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明细表" sheetId="1" r:id="rId1"/>
    <sheet name="打包" sheetId="5" r:id="rId2"/>
    <sheet name="专项债券用作项目资本金的10个领域及国家重大战略项目分类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明细表!$A$3:$G$18</definedName>
    <definedName name="_xlnm.Print_Area" localSheetId="0">明细表!$A$1:$G$18</definedName>
    <definedName name="_xlnm.Print_Titles" localSheetId="0">明细表!$3:$3</definedName>
  </definedNames>
  <calcPr calcId="144525"/>
</workbook>
</file>

<file path=xl/sharedStrings.xml><?xml version="1.0" encoding="utf-8"?>
<sst xmlns="http://schemas.openxmlformats.org/spreadsheetml/2006/main" count="110" uniqueCount="86">
  <si>
    <t>天津市2022年第二批新增政府专项债券明细表</t>
  </si>
  <si>
    <t>单位：亿元</t>
  </si>
  <si>
    <r>
      <rPr>
        <b/>
        <sz val="12"/>
        <color rgb="FF000000"/>
        <rFont val="仿宋_GB2312"/>
        <charset val="134"/>
      </rPr>
      <t>序号</t>
    </r>
  </si>
  <si>
    <r>
      <rPr>
        <b/>
        <sz val="12"/>
        <color rgb="FF000000"/>
        <rFont val="仿宋_GB2312"/>
        <charset val="134"/>
      </rPr>
      <t>债券名称</t>
    </r>
  </si>
  <si>
    <r>
      <rPr>
        <b/>
        <sz val="12"/>
        <color rgb="FF000000"/>
        <rFont val="仿宋_GB2312"/>
        <charset val="134"/>
      </rPr>
      <t>债券期限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（年）</t>
    </r>
  </si>
  <si>
    <r>
      <rPr>
        <b/>
        <sz val="12"/>
        <color rgb="FF000000"/>
        <rFont val="仿宋_GB2312"/>
        <charset val="134"/>
      </rPr>
      <t>还本方式</t>
    </r>
  </si>
  <si>
    <r>
      <rPr>
        <b/>
        <sz val="12"/>
        <color rgb="FF000000"/>
        <rFont val="仿宋_GB2312"/>
        <charset val="134"/>
      </rPr>
      <t>项目名称</t>
    </r>
  </si>
  <si>
    <r>
      <rPr>
        <b/>
        <sz val="12"/>
        <color rgb="FF000000"/>
        <rFont val="仿宋_GB2312"/>
        <charset val="134"/>
      </rPr>
      <t>所属市县</t>
    </r>
  </si>
  <si>
    <t>发行金额</t>
  </si>
  <si>
    <r>
      <rPr>
        <b/>
        <sz val="12"/>
        <color rgb="FF000000"/>
        <rFont val="仿宋_GB2312"/>
        <charset val="134"/>
      </rPr>
      <t>合</t>
    </r>
    <r>
      <rPr>
        <b/>
        <sz val="12"/>
        <color rgb="FF000000"/>
        <rFont val="Times New Roman"/>
        <charset val="134"/>
      </rPr>
      <t xml:space="preserve">   </t>
    </r>
    <r>
      <rPr>
        <b/>
        <sz val="12"/>
        <color rgb="FF000000"/>
        <rFont val="仿宋_GB2312"/>
        <charset val="134"/>
      </rPr>
      <t>计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</si>
  <si>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宋体"/>
        <charset val="134"/>
      </rPr>
      <t>年天津市政府专项债券（十一期）</t>
    </r>
  </si>
  <si>
    <r>
      <rPr>
        <sz val="12"/>
        <color rgb="FF000000"/>
        <rFont val="仿宋_GB2312"/>
        <charset val="134"/>
      </rPr>
      <t>到期一次还本</t>
    </r>
  </si>
  <si>
    <t>天津理工大学新建自动化机舱项目</t>
  </si>
  <si>
    <r>
      <rPr>
        <sz val="12"/>
        <color rgb="FF000000"/>
        <rFont val="仿宋_GB2312"/>
        <charset val="134"/>
      </rPr>
      <t>市本级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</si>
  <si>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年天津市政府专项债券（十一期）</t>
    </r>
  </si>
  <si>
    <r>
      <rPr>
        <sz val="12"/>
        <rFont val="仿宋_GB2312"/>
        <charset val="134"/>
      </rPr>
      <t>到期一次还本</t>
    </r>
  </si>
  <si>
    <t>天津市南开区智慧停车系统项目</t>
  </si>
  <si>
    <r>
      <rPr>
        <sz val="12"/>
        <color rgb="FF000000"/>
        <rFont val="仿宋_GB2312"/>
        <charset val="134"/>
      </rPr>
      <t>南开区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</si>
  <si>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宋体"/>
        <charset val="134"/>
      </rPr>
      <t>年天津市政府专项债券（十七期）</t>
    </r>
  </si>
  <si>
    <r>
      <rPr>
        <sz val="12"/>
        <rFont val="仿宋_GB2312"/>
        <charset val="134"/>
      </rPr>
      <t>分年等本金还本</t>
    </r>
  </si>
  <si>
    <t>天津市杨柳青历史文化名镇保护利用项目</t>
  </si>
  <si>
    <r>
      <rPr>
        <sz val="12"/>
        <color rgb="FF000000"/>
        <rFont val="仿宋_GB2312"/>
        <charset val="134"/>
      </rPr>
      <t>西青区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</si>
  <si>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宋体"/>
        <charset val="134"/>
      </rPr>
      <t>年天津市政府专项债券（十六期）</t>
    </r>
  </si>
  <si>
    <r>
      <rPr>
        <sz val="12"/>
        <color rgb="FF000000"/>
        <rFont val="仿宋_GB2312"/>
        <charset val="134"/>
      </rPr>
      <t>分年等本金还本</t>
    </r>
  </si>
  <si>
    <t>津南区八里台镇乡村振兴项目</t>
  </si>
  <si>
    <r>
      <rPr>
        <sz val="12"/>
        <color rgb="FF000000"/>
        <rFont val="仿宋_GB2312"/>
        <charset val="134"/>
      </rPr>
      <t>津南区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</si>
  <si>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宋体"/>
        <charset val="134"/>
      </rPr>
      <t>年天津市政府专项债券（十四期）</t>
    </r>
  </si>
  <si>
    <r>
      <rPr>
        <sz val="12"/>
        <rFont val="仿宋_GB2312"/>
        <charset val="134"/>
      </rPr>
      <t>含权</t>
    </r>
  </si>
  <si>
    <r>
      <rPr>
        <sz val="12"/>
        <color rgb="FF000000"/>
        <rFont val="仿宋_GB2312"/>
        <charset val="134"/>
      </rPr>
      <t>八里台示范小城镇二期（巨葛庄村）还迁房建设工程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</si>
  <si>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宋体"/>
        <charset val="134"/>
      </rPr>
      <t>年天津市政府专项债券（十八期）</t>
    </r>
  </si>
  <si>
    <r>
      <rPr>
        <sz val="12"/>
        <color rgb="FF000000"/>
        <rFont val="仿宋_GB2312"/>
        <charset val="134"/>
      </rPr>
      <t>滨海新区农业水源置换工程</t>
    </r>
  </si>
  <si>
    <r>
      <rPr>
        <sz val="12"/>
        <color rgb="FF000000"/>
        <rFont val="仿宋_GB2312"/>
        <charset val="134"/>
      </rPr>
      <t>滨海新区本级</t>
    </r>
  </si>
  <si>
    <r>
      <rPr>
        <sz val="12"/>
        <color rgb="FF000000"/>
        <rFont val="仿宋_GB2312"/>
        <charset val="134"/>
      </rPr>
      <t>滨海新区京津冀协同发展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（滨海新区城市内涝治理项目一期工程）</t>
    </r>
  </si>
  <si>
    <r>
      <rPr>
        <sz val="12"/>
        <color rgb="FF000000"/>
        <rFont val="仿宋_GB2312"/>
        <charset val="134"/>
      </rPr>
      <t>天津南港工业区中石化高端新材料项目集群基础设施配套项目</t>
    </r>
  </si>
  <si>
    <r>
      <rPr>
        <sz val="12"/>
        <color rgb="FF000000"/>
        <rFont val="仿宋_GB2312"/>
        <charset val="134"/>
      </rPr>
      <t>滨海新区经开区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</si>
  <si>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年天津市政府专项债券（十三期）</t>
    </r>
  </si>
  <si>
    <t>天津港保税区临港医院</t>
  </si>
  <si>
    <r>
      <rPr>
        <sz val="12"/>
        <color rgb="FF000000"/>
        <rFont val="仿宋_GB2312"/>
        <charset val="134"/>
      </rPr>
      <t>滨海新区保税区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</si>
  <si>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年天津市政府专项债券（十二期）</t>
    </r>
  </si>
  <si>
    <t>国家网络信息安全产品和服务业集群承载区-高新区网络安全产业基础设施项目</t>
  </si>
  <si>
    <r>
      <rPr>
        <sz val="12"/>
        <color rgb="FF000000"/>
        <rFont val="仿宋_GB2312"/>
        <charset val="134"/>
      </rPr>
      <t>滨海新区高新区</t>
    </r>
  </si>
  <si>
    <r>
      <rPr>
        <sz val="12"/>
        <color rgb="FF000000"/>
        <rFont val="仿宋_GB2312"/>
        <charset val="134"/>
      </rPr>
      <t>京津冀协同发展新动能引育创新平台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</si>
  <si>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年天津市政府专项债券（十五期）</t>
    </r>
  </si>
  <si>
    <t>天津市宝坻区乡村振兴基础设施配套工程</t>
  </si>
  <si>
    <r>
      <rPr>
        <sz val="12"/>
        <color theme="1"/>
        <rFont val="仿宋_GB2312"/>
        <charset val="134"/>
      </rPr>
      <t>天津市宝坻区</t>
    </r>
  </si>
  <si>
    <r>
      <rPr>
        <sz val="12"/>
        <color theme="1"/>
        <rFont val="仿宋_GB2312"/>
        <charset val="134"/>
      </rPr>
      <t>天津市宝坻区高铁新区基础设施配套项目二期工程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</si>
  <si>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年天津市政府专项债券（十九期）</t>
    </r>
  </si>
  <si>
    <r>
      <rPr>
        <sz val="12"/>
        <color rgb="FF000000"/>
        <rFont val="仿宋_GB2312"/>
        <charset val="134"/>
      </rPr>
      <t>蓟州经济开发区</t>
    </r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_GB2312"/>
        <charset val="134"/>
      </rPr>
      <t>年基础设施配套工程项目</t>
    </r>
  </si>
  <si>
    <r>
      <rPr>
        <sz val="12"/>
        <color rgb="FF000000"/>
        <rFont val="仿宋_GB2312"/>
        <charset val="134"/>
      </rPr>
      <t>蓟州区</t>
    </r>
  </si>
  <si>
    <t>2022年第二批新增政府专项债券打包情况</t>
  </si>
  <si>
    <t>序号</t>
  </si>
  <si>
    <t>债券名称</t>
  </si>
  <si>
    <t>年限（年）</t>
  </si>
  <si>
    <t>还本方式</t>
  </si>
  <si>
    <t>金额</t>
  </si>
  <si>
    <t>合计</t>
  </si>
  <si>
    <t>2022年天津市政府专项债券（十一期）</t>
  </si>
  <si>
    <t>到期一次还本</t>
  </si>
  <si>
    <t>2022年天津市政府专项债券（十二期）</t>
  </si>
  <si>
    <t>2022年天津市政府专项债券（十三期）</t>
  </si>
  <si>
    <t>2022年天津市政府专项债券（十四期）</t>
  </si>
  <si>
    <t>含权</t>
  </si>
  <si>
    <t>2022年天津市政府专项债券（十五期）</t>
  </si>
  <si>
    <t>分年等本金还本</t>
  </si>
  <si>
    <t>2022年天津市政府专项债券（十六期）</t>
  </si>
  <si>
    <t>2022年天津市政府专项债券（十七期）</t>
  </si>
  <si>
    <t>2022年天津市政府专项债券（十八期）</t>
  </si>
  <si>
    <t>2022年天津市政府专项债券（十九期）</t>
  </si>
  <si>
    <t>铁路</t>
  </si>
  <si>
    <t>否</t>
  </si>
  <si>
    <t>收费公路</t>
  </si>
  <si>
    <t>京津冀协同发展</t>
  </si>
  <si>
    <t>干线机场</t>
  </si>
  <si>
    <t>长江经济带发展</t>
  </si>
  <si>
    <t>内河航电枢纽和港口</t>
  </si>
  <si>
    <t>“一带一路”建设</t>
  </si>
  <si>
    <t>城市停车场</t>
  </si>
  <si>
    <t>粤港澳大湾区建设</t>
  </si>
  <si>
    <t>天然气管网和储气设施</t>
  </si>
  <si>
    <t>长三角一体化发展</t>
  </si>
  <si>
    <t>城乡电网</t>
  </si>
  <si>
    <t>推进海南全面深化改革开放</t>
  </si>
  <si>
    <t>水利</t>
  </si>
  <si>
    <t>黄河流域生态保护和高质量发展</t>
  </si>
  <si>
    <t>城镇污水垃圾处理</t>
  </si>
  <si>
    <t>供水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</si>
</sst>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41">
    <font>
      <sz val="11"/>
      <name val="宋体"/>
      <charset val="134"/>
    </font>
    <font>
      <sz val="22"/>
      <name val="方正小标宋简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22"/>
      <color rgb="FF000000"/>
      <name val="方正小标宋简体"/>
      <charset val="134"/>
    </font>
    <font>
      <sz val="11"/>
      <color rgb="FF000000"/>
      <name val="仿宋_GB2312"/>
      <charset val="134"/>
    </font>
    <font>
      <sz val="12"/>
      <color rgb="FF000000"/>
      <name val="楷体_GB2312"/>
      <charset val="134"/>
    </font>
    <font>
      <b/>
      <sz val="12"/>
      <color rgb="FF000000"/>
      <name val="仿宋_GB2312"/>
      <charset val="134"/>
    </font>
    <font>
      <sz val="12"/>
      <name val="Times New Roman"/>
      <charset val="134"/>
    </font>
    <font>
      <sz val="12"/>
      <color rgb="FF000000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9" borderId="1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22" fillId="21" borderId="20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" borderId="14" applyNumberFormat="0" applyAlignment="0" applyProtection="0">
      <alignment vertical="center"/>
    </xf>
    <xf numFmtId="0" fontId="25" fillId="2" borderId="17" applyNumberFormat="0" applyAlignment="0" applyProtection="0">
      <alignment vertical="center"/>
    </xf>
    <xf numFmtId="0" fontId="35" fillId="24" borderId="21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>
      <protection locked="0"/>
    </xf>
    <xf numFmtId="0" fontId="17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7" fontId="0" fillId="0" borderId="6" xfId="0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177" fontId="0" fillId="0" borderId="9" xfId="0" applyNumberFormat="1" applyFont="1" applyBorder="1">
      <alignment vertical="center"/>
    </xf>
    <xf numFmtId="0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>
      <alignment horizontal="center" vertical="center"/>
    </xf>
    <xf numFmtId="177" fontId="0" fillId="0" borderId="12" xfId="0" applyNumberFormat="1" applyFont="1" applyBorder="1">
      <alignment vertical="center"/>
    </xf>
    <xf numFmtId="0" fontId="5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3" fillId="0" borderId="0" xfId="0" applyNumberFormat="1" applyFont="1" applyFill="1" applyAlignment="1" applyProtection="1">
      <alignment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Protection="1">
      <alignment vertical="center"/>
      <protection locked="0"/>
    </xf>
    <xf numFmtId="0" fontId="7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NumberFormat="1" applyFont="1" applyFill="1" applyAlignment="1" applyProtection="1">
      <alignment vertical="center"/>
      <protection locked="0"/>
    </xf>
    <xf numFmtId="0" fontId="8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NumberFormat="1" applyFont="1" applyFill="1" applyAlignment="1" applyProtection="1">
      <alignment vertical="center" wrapText="1"/>
      <protection locked="0"/>
    </xf>
    <xf numFmtId="0" fontId="9" fillId="0" borderId="0" xfId="0" applyNumberFormat="1" applyFont="1" applyFill="1" applyAlignment="1" applyProtection="1">
      <alignment horizontal="right" wrapText="1"/>
      <protection locked="0"/>
    </xf>
    <xf numFmtId="0" fontId="5" fillId="0" borderId="13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3" xfId="0" applyNumberFormat="1" applyFont="1" applyFill="1" applyBorder="1" applyAlignment="1" applyProtection="1">
      <alignment vertical="center" wrapText="1"/>
      <protection locked="0"/>
    </xf>
    <xf numFmtId="0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176" fontId="13" fillId="0" borderId="13" xfId="0" applyNumberFormat="1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千位分隔 4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1 5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2 2 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2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3071;&#36164;&#26009;\2022\2022&#24180;&#26032;&#22686;&#19987;&#39033;&#20538;&#21048;&#30456;&#20851;&#21457;&#20538;&#26448;&#26009;-&#21335;&#28207;&#38598;&#22242;\&#38468;&#20214;1&#65306;2022&#24180;x&#26376;xx&#21306;&#19987;&#39033;&#20538;&#21048;&#39033;&#30446;&#20449;&#24687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24314;&#25991;&#20214;&#22841;\2022&#24180;\&#19977;&#26376;&#21457;&#34892;\&#27700;&#21153;&#23616;\&#28392;&#28023;&#26032;&#21306;&#20892;&#19994;&#27700;&#28304;&#32622;&#25442;&#24037;&#31243;\220228%20%20&#38468;&#20214;1&#65306;2022&#24180;x&#26376;xx&#21306;&#19987;&#39033;&#20538;&#21048;&#39033;&#30446;&#20449;&#24687;&#27719;&#2463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5919;&#24220;&#20538;&#21048;\4&#26376;%20%20%20%20&#26085;&#31532;&#19977;&#25209;&#25919;&#24220;&#20538;&#21048;%20&#31532;&#20108;&#25209;&#26032;&#22686;&#19987;&#39033;&#20538;&#21048;&#21457;&#34892;\&#21508;&#21306;&#25253;&#36865;&#36164;&#26009;\&#28392;&#28023;&#26032;&#21306;&#19977;&#26376;&#21457;&#34892;\&#38468;&#20214;1&#65306;2022&#24180;3&#26376;&#28392;&#28023;&#26032;&#21306;&#19987;&#39033;&#20538;&#21048;&#39033;&#30446;&#20449;&#24687;&#27719;&#24635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5919;&#24220;&#20538;&#21048;\4&#26376;%20%20%20%20&#26085;&#31532;&#19977;&#25209;&#25919;&#24220;&#20538;&#21048;%20&#31532;&#20108;&#25209;&#26032;&#22686;&#19987;&#39033;&#20538;&#21048;&#21457;&#34892;\&#21508;&#21306;&#25253;&#36865;&#36164;&#26009;\&#34015;&#24030;&#32463;&#27982;&#24320;&#21457;&#21306;2022&#24180;&#22522;&#30784;&#35774;&#26045;&#37197;&#22871;&#24037;&#31243;&#39033;&#30446;&#39033;&#30446;&#23457;&#26680;&#25253;&#36865;&#25991;&#20214;2022.3.3\&#38468;&#20214;1+2\&#38468;&#20214;1&#65306;2022&#24180;3&#26376;&#34015;&#24030;&#21306;&#32463;&#27982;&#24320;&#21457;&#21306;&#19987;&#39033;&#20538;&#21048;&#39033;&#30446;&#20449;&#24687;&#27719;&#24635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&#25972;&#29702;\5&#12289;&#25919;&#24220;&#19987;&#39033;&#20538;&#21048;\2022&#24180;&#25919;&#24220;&#20538;\&#12304;&#27941;&#21335;&#21306;&#12305;2022&#24180;&#31532;&#19968;&#25209;&#22825;&#27941;&#24066;&#25919;&#24220;&#20538;&#21048;&#27941;&#21335;&#21306;&#39033;&#30446;&#30003;&#25253;&#26448;&#26009;\2022&#24180;&#31532;&#19968;&#25209;&#22825;&#27941;&#24066;&#25919;&#24220;&#20538;&#21048;&#27941;&#21335;&#21306;&#65288;&#20843;&#37324;&#21488;&#38215;&#20065;&#26449;&#25391;&#20852;&#39033;&#30446;&#65289;\&#38468;&#20214;1&#65306;2022&#24180;1&#26376;&#27941;&#21335;&#21306;&#19987;&#39033;&#20538;&#21048;&#39033;&#30446;&#20449;&#24687;&#27719;&#24635;&#34920;-&#20843;&#37324;&#21488;20220114-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5919;&#24220;&#20538;&#21048;\4&#26376;%20%20%20%20&#26085;&#31532;&#19977;&#25209;&#25919;&#24220;&#20538;&#21048;%20&#31532;&#20108;&#25209;&#26032;&#22686;&#19987;&#39033;&#20538;&#21048;&#21457;&#34892;\&#21508;&#21306;&#25253;&#36865;&#36164;&#26009;\&#21508;&#21306;&#21508;&#37096;&#38376;&#26448;&#26009;\&#23453;&#22395;&#21306;\&#38468;&#20214;1&#65306;2022&#24180;3&#26376;&#23453;&#22395;&#21306;&#19987;&#39033;&#20538;&#21048;&#39033;&#30446;&#20449;&#24687;&#27719;&#2463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5919;&#24220;&#20538;&#21048;\4&#26376;%20%20%20%20&#26085;&#31532;&#19977;&#25209;&#25919;&#24220;&#20538;&#21048;%20&#31532;&#20108;&#25209;&#26032;&#22686;&#19987;&#39033;&#20538;&#21048;&#21457;&#34892;\&#21508;&#21306;&#25253;&#36865;&#36164;&#26009;\&#21508;&#21306;&#21508;&#37096;&#38376;&#26448;&#26009;\&#21335;&#24320;&#21306;\20220307&#25253;&#36865;\&#38468;&#20214;1&#65306;2022&#24180;3&#26376;&#19987;&#39033;&#20538;&#21048;&#39033;&#30446;&#20449;&#2468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项债券项目汇总"/>
      <sheetName val="项目类型（勿动）"/>
      <sheetName val="专项债券用作项目资本金的10个领域及国家重大战略项目分类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专项债券项目汇总"/>
      <sheetName val="项目类型（勿动）"/>
      <sheetName val="专项债券用作项目资本金的10个领域及国家重大战略项目分类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专项债券项目汇总"/>
      <sheetName val="项目类型（勿动）"/>
      <sheetName val="专项债券用作项目资本金的10个领域及国家重大战略项目分类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专项债券项目汇总"/>
      <sheetName val="项目类型（勿动）"/>
      <sheetName val="专项债券用作项目资本金的10个领域及国家重大战略项目分类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专项债券项目汇总"/>
      <sheetName val="项目类型（勿动）"/>
      <sheetName val="专项债券用作项目资本金的10个领域及国家重大战略项目分类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专项债券项目汇总"/>
      <sheetName val="项目类型（勿动）"/>
      <sheetName val="专项债券用作项目资本金的10个领域及国家重大战略项目分类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专项债券项目汇总"/>
      <sheetName val="项目类型（勿动）"/>
      <sheetName val="专项债券用作项目资本金的10个领域及国家重大战略项目分类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view="pageBreakPreview" zoomScaleNormal="82" topLeftCell="A6" workbookViewId="0">
      <selection activeCell="P7" sqref="P7"/>
    </sheetView>
  </sheetViews>
  <sheetFormatPr defaultColWidth="8.875" defaultRowHeight="13.5" outlineLevelCol="6"/>
  <cols>
    <col min="1" max="1" width="5.5" style="26" customWidth="1"/>
    <col min="2" max="2" width="20.8833333333333" style="27" customWidth="1"/>
    <col min="3" max="3" width="11.375" style="26" customWidth="1"/>
    <col min="4" max="4" width="9.125" style="26" customWidth="1"/>
    <col min="5" max="5" width="14.625" style="26" customWidth="1"/>
    <col min="6" max="7" width="11.25" style="26" customWidth="1"/>
    <col min="8" max="16384" width="8.875" style="28"/>
  </cols>
  <sheetData>
    <row r="1" ht="56" customHeight="1" spans="1:7">
      <c r="A1" s="29" t="s">
        <v>0</v>
      </c>
      <c r="B1" s="29"/>
      <c r="C1" s="29"/>
      <c r="D1" s="29"/>
      <c r="E1" s="29"/>
      <c r="F1" s="29"/>
      <c r="G1" s="29"/>
    </row>
    <row r="2" ht="27" customHeight="1" spans="1:7">
      <c r="A2" s="30"/>
      <c r="B2" s="31"/>
      <c r="C2" s="32"/>
      <c r="D2" s="32"/>
      <c r="E2" s="32"/>
      <c r="F2" s="33" t="s">
        <v>1</v>
      </c>
      <c r="G2" s="33"/>
    </row>
    <row r="3" s="23" customFormat="1" ht="33" customHeight="1" spans="1:7">
      <c r="A3" s="34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5" t="s">
        <v>8</v>
      </c>
    </row>
    <row r="4" s="24" customFormat="1" ht="33.95" customHeight="1" spans="1:7">
      <c r="A4" s="36" t="s">
        <v>9</v>
      </c>
      <c r="B4" s="36"/>
      <c r="C4" s="36"/>
      <c r="D4" s="36"/>
      <c r="E4" s="36"/>
      <c r="F4" s="36"/>
      <c r="G4" s="37">
        <f>SUM(G5:G18)</f>
        <v>38.1</v>
      </c>
    </row>
    <row r="5" s="25" customFormat="1" ht="68" customHeight="1" spans="1:7">
      <c r="A5" s="38">
        <v>1</v>
      </c>
      <c r="B5" s="38" t="s">
        <v>10</v>
      </c>
      <c r="C5" s="38">
        <v>10</v>
      </c>
      <c r="D5" s="38" t="s">
        <v>11</v>
      </c>
      <c r="E5" s="39" t="s">
        <v>12</v>
      </c>
      <c r="F5" s="38" t="s">
        <v>13</v>
      </c>
      <c r="G5" s="40">
        <v>0.1</v>
      </c>
    </row>
    <row r="6" s="25" customFormat="1" ht="68" customHeight="1" spans="1:7">
      <c r="A6" s="38">
        <v>2</v>
      </c>
      <c r="B6" s="41" t="s">
        <v>14</v>
      </c>
      <c r="C6" s="41">
        <v>10</v>
      </c>
      <c r="D6" s="41" t="s">
        <v>15</v>
      </c>
      <c r="E6" s="42" t="s">
        <v>16</v>
      </c>
      <c r="F6" s="43" t="s">
        <v>17</v>
      </c>
      <c r="G6" s="37">
        <v>0.8</v>
      </c>
    </row>
    <row r="7" s="25" customFormat="1" ht="68" customHeight="1" spans="1:7">
      <c r="A7" s="38">
        <v>3</v>
      </c>
      <c r="B7" s="44" t="s">
        <v>18</v>
      </c>
      <c r="C7" s="41">
        <v>20</v>
      </c>
      <c r="D7" s="41" t="s">
        <v>19</v>
      </c>
      <c r="E7" s="42" t="s">
        <v>20</v>
      </c>
      <c r="F7" s="43" t="s">
        <v>21</v>
      </c>
      <c r="G7" s="37">
        <v>0.7</v>
      </c>
    </row>
    <row r="8" s="24" customFormat="1" ht="68" customHeight="1" spans="1:7">
      <c r="A8" s="38">
        <v>4</v>
      </c>
      <c r="B8" s="44" t="s">
        <v>22</v>
      </c>
      <c r="C8" s="41">
        <v>15</v>
      </c>
      <c r="D8" s="43" t="s">
        <v>23</v>
      </c>
      <c r="E8" s="42" t="s">
        <v>24</v>
      </c>
      <c r="F8" s="43" t="s">
        <v>25</v>
      </c>
      <c r="G8" s="40">
        <v>13</v>
      </c>
    </row>
    <row r="9" s="24" customFormat="1" ht="68" customHeight="1" spans="1:7">
      <c r="A9" s="38">
        <v>5</v>
      </c>
      <c r="B9" s="44" t="s">
        <v>26</v>
      </c>
      <c r="C9" s="45">
        <v>7</v>
      </c>
      <c r="D9" s="45" t="s">
        <v>27</v>
      </c>
      <c r="E9" s="46" t="s">
        <v>28</v>
      </c>
      <c r="F9" s="46" t="s">
        <v>25</v>
      </c>
      <c r="G9" s="40">
        <v>11</v>
      </c>
    </row>
    <row r="10" s="24" customFormat="1" ht="68" customHeight="1" spans="1:7">
      <c r="A10" s="38">
        <v>6</v>
      </c>
      <c r="B10" s="44" t="s">
        <v>29</v>
      </c>
      <c r="C10" s="41">
        <v>20</v>
      </c>
      <c r="D10" s="41" t="s">
        <v>19</v>
      </c>
      <c r="E10" s="43" t="s">
        <v>30</v>
      </c>
      <c r="F10" s="43" t="s">
        <v>31</v>
      </c>
      <c r="G10" s="40">
        <v>1.2</v>
      </c>
    </row>
    <row r="11" s="24" customFormat="1" ht="68" customHeight="1" spans="1:7">
      <c r="A11" s="38">
        <v>7</v>
      </c>
      <c r="B11" s="44" t="s">
        <v>26</v>
      </c>
      <c r="C11" s="41">
        <v>7</v>
      </c>
      <c r="D11" s="41" t="s">
        <v>27</v>
      </c>
      <c r="E11" s="43" t="s">
        <v>32</v>
      </c>
      <c r="F11" s="43" t="s">
        <v>31</v>
      </c>
      <c r="G11" s="40">
        <v>2</v>
      </c>
    </row>
    <row r="12" s="24" customFormat="1" ht="68" customHeight="1" spans="1:7">
      <c r="A12" s="38">
        <v>8</v>
      </c>
      <c r="B12" s="44" t="s">
        <v>22</v>
      </c>
      <c r="C12" s="41">
        <v>15</v>
      </c>
      <c r="D12" s="41" t="s">
        <v>19</v>
      </c>
      <c r="E12" s="43" t="s">
        <v>33</v>
      </c>
      <c r="F12" s="43" t="s">
        <v>34</v>
      </c>
      <c r="G12" s="40">
        <v>2</v>
      </c>
    </row>
    <row r="13" s="24" customFormat="1" ht="68" customHeight="1" spans="1:7">
      <c r="A13" s="38">
        <v>9</v>
      </c>
      <c r="B13" s="41" t="s">
        <v>35</v>
      </c>
      <c r="C13" s="41">
        <v>30</v>
      </c>
      <c r="D13" s="41" t="s">
        <v>15</v>
      </c>
      <c r="E13" s="42" t="s">
        <v>36</v>
      </c>
      <c r="F13" s="43" t="s">
        <v>37</v>
      </c>
      <c r="G13" s="40">
        <v>1</v>
      </c>
    </row>
    <row r="14" s="24" customFormat="1" ht="68" customHeight="1" spans="1:7">
      <c r="A14" s="38">
        <v>10</v>
      </c>
      <c r="B14" s="41" t="s">
        <v>38</v>
      </c>
      <c r="C14" s="41">
        <v>15</v>
      </c>
      <c r="D14" s="41" t="s">
        <v>15</v>
      </c>
      <c r="E14" s="42" t="s">
        <v>39</v>
      </c>
      <c r="F14" s="43" t="s">
        <v>40</v>
      </c>
      <c r="G14" s="40">
        <v>1</v>
      </c>
    </row>
    <row r="15" s="24" customFormat="1" ht="68" customHeight="1" spans="1:7">
      <c r="A15" s="38">
        <v>11</v>
      </c>
      <c r="B15" s="41" t="s">
        <v>35</v>
      </c>
      <c r="C15" s="41">
        <v>30</v>
      </c>
      <c r="D15" s="41" t="s">
        <v>15</v>
      </c>
      <c r="E15" s="43" t="s">
        <v>41</v>
      </c>
      <c r="F15" s="43" t="s">
        <v>40</v>
      </c>
      <c r="G15" s="40">
        <v>2</v>
      </c>
    </row>
    <row r="16" s="24" customFormat="1" ht="68" customHeight="1" spans="1:7">
      <c r="A16" s="38">
        <v>12</v>
      </c>
      <c r="B16" s="47" t="s">
        <v>42</v>
      </c>
      <c r="C16" s="48">
        <v>10</v>
      </c>
      <c r="D16" s="41" t="s">
        <v>19</v>
      </c>
      <c r="E16" s="49" t="s">
        <v>43</v>
      </c>
      <c r="F16" s="47" t="s">
        <v>44</v>
      </c>
      <c r="G16" s="50">
        <v>2</v>
      </c>
    </row>
    <row r="17" s="24" customFormat="1" ht="68" customHeight="1" spans="1:7">
      <c r="A17" s="38">
        <v>13</v>
      </c>
      <c r="B17" s="44" t="s">
        <v>26</v>
      </c>
      <c r="C17" s="48">
        <v>7</v>
      </c>
      <c r="D17" s="45" t="s">
        <v>27</v>
      </c>
      <c r="E17" s="47" t="s">
        <v>45</v>
      </c>
      <c r="F17" s="47" t="s">
        <v>44</v>
      </c>
      <c r="G17" s="50">
        <v>0.8</v>
      </c>
    </row>
    <row r="18" s="24" customFormat="1" ht="68" customHeight="1" spans="1:7">
      <c r="A18" s="38">
        <v>14</v>
      </c>
      <c r="B18" s="41" t="s">
        <v>46</v>
      </c>
      <c r="C18" s="41">
        <v>30</v>
      </c>
      <c r="D18" s="41" t="s">
        <v>19</v>
      </c>
      <c r="E18" s="42" t="s">
        <v>47</v>
      </c>
      <c r="F18" s="43" t="s">
        <v>48</v>
      </c>
      <c r="G18" s="40">
        <v>0.5</v>
      </c>
    </row>
  </sheetData>
  <mergeCells count="3">
    <mergeCell ref="A1:G1"/>
    <mergeCell ref="F2:G2"/>
    <mergeCell ref="A4:E4"/>
  </mergeCells>
  <dataValidations count="9">
    <dataValidation type="list" allowBlank="1" showInputMessage="1" showErrorMessage="1" sqref="D1 F1 D5 F5 D2:D4 D19:D1048576 F3:F4 F19:F1048576">
      <formula1>#REF!</formula1>
    </dataValidation>
    <dataValidation type="list" allowBlank="1" showInputMessage="1" showErrorMessage="1" sqref="D6 F6 D7 F7 D16">
      <formula1>'[7]项目类型（勿动）'!#REF!</formula1>
    </dataValidation>
    <dataValidation type="list" allowBlank="1" showInputMessage="1" showErrorMessage="1" sqref="F8">
      <formula1>'[5]项目类型（勿动）'!#REF!</formula1>
    </dataValidation>
    <dataValidation type="list" allowBlank="1" showInputMessage="1" showErrorMessage="1" sqref="B16 F16:F17">
      <formula1>'[6]项目类型（勿动）'!#REF!</formula1>
    </dataValidation>
    <dataValidation type="list" allowBlank="1" showInputMessage="1" showErrorMessage="1" sqref="F12">
      <formula1>'[1]项目类型（勿动）'!#REF!</formula1>
    </dataValidation>
    <dataValidation type="list" allowBlank="1" showInputMessage="1" showErrorMessage="1" sqref="D13 F13">
      <formula1/>
    </dataValidation>
    <dataValidation type="list" allowBlank="1" showInputMessage="1" showErrorMessage="1" sqref="D10:D11 F10:F11">
      <formula1>'[2]项目类型（勿动）'!#REF!</formula1>
    </dataValidation>
    <dataValidation type="list" allowBlank="1" showInputMessage="1" showErrorMessage="1" sqref="D18 F18">
      <formula1>'[4]项目类型（勿动）'!#REF!</formula1>
    </dataValidation>
    <dataValidation type="list" allowBlank="1" showInputMessage="1" showErrorMessage="1" sqref="D14:D15 F14:F15">
      <formula1>'[3]项目类型（勿动）'!#REF!</formula1>
    </dataValidation>
  </dataValidations>
  <printOptions horizontalCentered="1"/>
  <pageMargins left="0.472222222222222" right="0.472222222222222" top="0.550694444444444" bottom="0.472222222222222" header="0.314583333333333" footer="0.314583333333333"/>
  <pageSetup paperSize="9" scale="48" fitToHeight="0" orientation="portrait"/>
  <headerFooter>
    <oddFooter>&amp;C第 &amp;P 页，共 &amp;N 页</oddFooter>
  </headerFooter>
  <ignoredErrors>
    <ignoredError sqref="G4" unlockedFormula="1"/>
    <ignoredError sqref="F3 D3 F5 D5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F11" sqref="F11"/>
    </sheetView>
  </sheetViews>
  <sheetFormatPr defaultColWidth="9" defaultRowHeight="13.5" outlineLevelCol="4"/>
  <cols>
    <col min="1" max="1" width="6.375" customWidth="1"/>
    <col min="2" max="2" width="17.75" customWidth="1"/>
    <col min="3" max="3" width="13.625" customWidth="1"/>
    <col min="4" max="4" width="19.375" customWidth="1"/>
    <col min="5" max="5" width="13.625" customWidth="1"/>
  </cols>
  <sheetData>
    <row r="1" ht="28.5" spans="1:5">
      <c r="A1" s="1" t="s">
        <v>49</v>
      </c>
      <c r="B1" s="1"/>
      <c r="C1" s="1"/>
      <c r="D1" s="1"/>
      <c r="E1" s="1"/>
    </row>
    <row r="2" spans="1:5">
      <c r="A2" s="2"/>
      <c r="B2" s="2"/>
      <c r="C2" s="2"/>
      <c r="D2" s="3"/>
      <c r="E2" s="4" t="s">
        <v>1</v>
      </c>
    </row>
    <row r="3" ht="27" customHeight="1" spans="1:5">
      <c r="A3" s="5" t="s">
        <v>50</v>
      </c>
      <c r="B3" s="6" t="s">
        <v>51</v>
      </c>
      <c r="C3" s="7" t="s">
        <v>52</v>
      </c>
      <c r="D3" s="6" t="s">
        <v>53</v>
      </c>
      <c r="E3" s="8" t="s">
        <v>54</v>
      </c>
    </row>
    <row r="4" spans="1:5">
      <c r="A4" s="9" t="s">
        <v>55</v>
      </c>
      <c r="B4" s="10"/>
      <c r="C4" s="11"/>
      <c r="D4" s="11"/>
      <c r="E4" s="12">
        <f>SUM(E5:E13)</f>
        <v>38.1</v>
      </c>
    </row>
    <row r="5" ht="30" customHeight="1" spans="1:5">
      <c r="A5" s="13">
        <v>1</v>
      </c>
      <c r="B5" s="14" t="s">
        <v>56</v>
      </c>
      <c r="C5" s="15">
        <v>10</v>
      </c>
      <c r="D5" s="15" t="s">
        <v>57</v>
      </c>
      <c r="E5" s="16">
        <v>0.9</v>
      </c>
    </row>
    <row r="6" ht="30" customHeight="1" spans="1:5">
      <c r="A6" s="13">
        <v>2</v>
      </c>
      <c r="B6" s="14" t="s">
        <v>58</v>
      </c>
      <c r="C6" s="15">
        <v>15</v>
      </c>
      <c r="D6" s="15" t="s">
        <v>57</v>
      </c>
      <c r="E6" s="16">
        <v>1</v>
      </c>
    </row>
    <row r="7" ht="30" customHeight="1" spans="1:5">
      <c r="A7" s="13">
        <v>3</v>
      </c>
      <c r="B7" s="14" t="s">
        <v>59</v>
      </c>
      <c r="C7" s="15">
        <v>30</v>
      </c>
      <c r="D7" s="15" t="s">
        <v>57</v>
      </c>
      <c r="E7" s="16">
        <v>3</v>
      </c>
    </row>
    <row r="8" ht="30" customHeight="1" spans="1:5">
      <c r="A8" s="13">
        <v>4</v>
      </c>
      <c r="B8" s="17" t="s">
        <v>60</v>
      </c>
      <c r="C8" s="15">
        <v>7</v>
      </c>
      <c r="D8" s="15" t="s">
        <v>61</v>
      </c>
      <c r="E8" s="16">
        <v>13.8</v>
      </c>
    </row>
    <row r="9" ht="30" customHeight="1" spans="1:5">
      <c r="A9" s="13">
        <v>5</v>
      </c>
      <c r="B9" s="17" t="s">
        <v>62</v>
      </c>
      <c r="C9" s="15">
        <v>10</v>
      </c>
      <c r="D9" s="15" t="s">
        <v>63</v>
      </c>
      <c r="E9" s="16">
        <v>2</v>
      </c>
    </row>
    <row r="10" ht="30" customHeight="1" spans="1:5">
      <c r="A10" s="13">
        <v>6</v>
      </c>
      <c r="B10" s="18" t="s">
        <v>64</v>
      </c>
      <c r="C10" s="15">
        <v>15</v>
      </c>
      <c r="D10" s="15" t="s">
        <v>63</v>
      </c>
      <c r="E10" s="16">
        <f>16.2-0.4-0.8</f>
        <v>15</v>
      </c>
    </row>
    <row r="11" ht="30" customHeight="1" spans="1:5">
      <c r="A11" s="13">
        <v>7</v>
      </c>
      <c r="B11" s="18" t="s">
        <v>65</v>
      </c>
      <c r="C11" s="15">
        <v>20</v>
      </c>
      <c r="D11" s="15" t="s">
        <v>63</v>
      </c>
      <c r="E11" s="16">
        <v>0.7</v>
      </c>
    </row>
    <row r="12" ht="30" customHeight="1" spans="1:5">
      <c r="A12" s="13">
        <v>8</v>
      </c>
      <c r="B12" s="18" t="s">
        <v>66</v>
      </c>
      <c r="C12" s="15">
        <v>20</v>
      </c>
      <c r="D12" s="15" t="s">
        <v>63</v>
      </c>
      <c r="E12" s="16">
        <v>1.2</v>
      </c>
    </row>
    <row r="13" ht="30" customHeight="1" spans="1:5">
      <c r="A13" s="19">
        <v>9</v>
      </c>
      <c r="B13" s="20" t="s">
        <v>67</v>
      </c>
      <c r="C13" s="21">
        <v>30</v>
      </c>
      <c r="D13" s="21" t="s">
        <v>63</v>
      </c>
      <c r="E13" s="22">
        <v>0.5</v>
      </c>
    </row>
  </sheetData>
  <mergeCells count="2">
    <mergeCell ref="A1:E1"/>
    <mergeCell ref="A4:B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F13"/>
  <sheetViews>
    <sheetView workbookViewId="0">
      <selection activeCell="E14" sqref="E14"/>
    </sheetView>
  </sheetViews>
  <sheetFormatPr defaultColWidth="9" defaultRowHeight="13.5" outlineLevelCol="5"/>
  <sheetData>
    <row r="4" spans="3:6">
      <c r="C4" t="s">
        <v>68</v>
      </c>
      <c r="F4" t="s">
        <v>69</v>
      </c>
    </row>
    <row r="5" spans="3:6">
      <c r="C5" t="s">
        <v>70</v>
      </c>
      <c r="F5" t="s">
        <v>71</v>
      </c>
    </row>
    <row r="6" spans="3:6">
      <c r="C6" t="s">
        <v>72</v>
      </c>
      <c r="F6" t="s">
        <v>73</v>
      </c>
    </row>
    <row r="7" spans="3:6">
      <c r="C7" t="s">
        <v>74</v>
      </c>
      <c r="F7" t="s">
        <v>75</v>
      </c>
    </row>
    <row r="8" spans="3:6">
      <c r="C8" t="s">
        <v>76</v>
      </c>
      <c r="F8" t="s">
        <v>77</v>
      </c>
    </row>
    <row r="9" spans="3:6">
      <c r="C9" t="s">
        <v>78</v>
      </c>
      <c r="F9" t="s">
        <v>79</v>
      </c>
    </row>
    <row r="10" spans="3:6">
      <c r="C10" t="s">
        <v>80</v>
      </c>
      <c r="F10" t="s">
        <v>81</v>
      </c>
    </row>
    <row r="11" spans="3:6">
      <c r="C11" t="s">
        <v>82</v>
      </c>
      <c r="F11" t="s">
        <v>83</v>
      </c>
    </row>
    <row r="12" spans="3:3">
      <c r="C12" t="s">
        <v>84</v>
      </c>
    </row>
    <row r="13" spans="3:3">
      <c r="C13" t="s">
        <v>85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打包</vt:lpstr>
      <vt:lpstr>专项债券用作项目资本金的10个领域及国家重大战略项目分类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18810</dc:creator>
  <cp:lastModifiedBy>梁宣健</cp:lastModifiedBy>
  <dcterms:created xsi:type="dcterms:W3CDTF">2020-02-28T10:04:00Z</dcterms:created>
  <dcterms:modified xsi:type="dcterms:W3CDTF">2022-04-15T06:35:53Z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1CA445A8DDCC434B88E6C741E6C69C5F</vt:lpwstr>
  </property>
</Properties>
</file>