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725" windowHeight="8655"/>
  </bookViews>
  <sheets>
    <sheet name="10月到期明细" sheetId="1" r:id="rId1"/>
  </sheets>
  <definedNames>
    <definedName name="_xlnm._FilterDatabase" localSheetId="0" hidden="1">'10月到期明细'!$A$3:$I$20</definedName>
  </definedNames>
  <calcPr calcId="144525"/>
</workbook>
</file>

<file path=xl/sharedStrings.xml><?xml version="1.0" encoding="utf-8"?>
<sst xmlns="http://schemas.openxmlformats.org/spreadsheetml/2006/main" count="67" uniqueCount="26">
  <si>
    <t>再融资债券明细</t>
  </si>
  <si>
    <r>
      <rPr>
        <sz val="12"/>
        <rFont val="楷体_GB2312"/>
        <charset val="134"/>
      </rPr>
      <t>制表时间：</t>
    </r>
    <r>
      <rPr>
        <sz val="12"/>
        <rFont val="Times New Roman"/>
        <charset val="134"/>
      </rPr>
      <t>2023</t>
    </r>
    <r>
      <rPr>
        <sz val="12"/>
        <rFont val="楷体_GB2312"/>
        <charset val="134"/>
      </rPr>
      <t>年9月8日</t>
    </r>
  </si>
  <si>
    <t>单位：万元</t>
  </si>
  <si>
    <t>序号</t>
  </si>
  <si>
    <t>原债券名称</t>
  </si>
  <si>
    <t>区划</t>
  </si>
  <si>
    <t>债券类型</t>
  </si>
  <si>
    <t>本次发行金额</t>
  </si>
  <si>
    <t>原发行期限</t>
  </si>
  <si>
    <t>到期日期</t>
  </si>
  <si>
    <t>再融资债券名称</t>
  </si>
  <si>
    <t>再融资债券期限</t>
  </si>
  <si>
    <t>合计</t>
  </si>
  <si>
    <r>
      <t>2023</t>
    </r>
    <r>
      <rPr>
        <sz val="12"/>
        <rFont val="宋体"/>
        <charset val="134"/>
      </rPr>
      <t>年天津市地方政府再融资专项债券（六期）</t>
    </r>
  </si>
  <si>
    <r>
      <rPr>
        <sz val="12"/>
        <rFont val="Times New Roman"/>
        <charset val="134"/>
      </rPr>
      <t>5</t>
    </r>
    <r>
      <rPr>
        <sz val="12"/>
        <rFont val="仿宋_GB2312"/>
        <charset val="134"/>
      </rPr>
      <t>年</t>
    </r>
  </si>
  <si>
    <t>市本级</t>
  </si>
  <si>
    <t>2020年天津市政府再融资专项债券（四期）</t>
  </si>
  <si>
    <r>
      <rPr>
        <sz val="12"/>
        <rFont val="仿宋_GB2312"/>
        <charset val="0"/>
      </rPr>
      <t>市本级</t>
    </r>
  </si>
  <si>
    <r>
      <rPr>
        <sz val="12"/>
        <rFont val="仿宋_GB2312"/>
        <charset val="134"/>
      </rPr>
      <t>专项债券</t>
    </r>
  </si>
  <si>
    <t>2023-10-28</t>
  </si>
  <si>
    <r>
      <t>2020</t>
    </r>
    <r>
      <rPr>
        <sz val="12"/>
        <color theme="1"/>
        <rFont val="宋体"/>
        <charset val="134"/>
      </rPr>
      <t>年天津市政府再融资专项债券（四期）</t>
    </r>
  </si>
  <si>
    <t>津南区</t>
  </si>
  <si>
    <t>宁河区</t>
  </si>
  <si>
    <t>滨海新区</t>
  </si>
  <si>
    <r>
      <t>2018</t>
    </r>
    <r>
      <rPr>
        <sz val="12"/>
        <color theme="1"/>
        <rFont val="宋体"/>
        <charset val="134"/>
      </rPr>
      <t>年天津市滨海新区棚户区改造专项债券</t>
    </r>
    <r>
      <rPr>
        <sz val="12"/>
        <color theme="1"/>
        <rFont val="Times New Roman"/>
        <charset val="134"/>
      </rPr>
      <t>1</t>
    </r>
    <r>
      <rPr>
        <sz val="12"/>
        <color theme="1"/>
        <rFont val="宋体"/>
        <charset val="134"/>
      </rPr>
      <t>期</t>
    </r>
    <r>
      <rPr>
        <sz val="12"/>
        <color theme="1"/>
        <rFont val="Times New Roman"/>
        <charset val="134"/>
      </rPr>
      <t>-2018</t>
    </r>
    <r>
      <rPr>
        <sz val="12"/>
        <color theme="1"/>
        <rFont val="宋体"/>
        <charset val="134"/>
      </rPr>
      <t>年天津市政府专项债券（三十期）</t>
    </r>
  </si>
  <si>
    <t>2023-10-12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</si>
</sst>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yyyy&quot;年&quot;m&quot;月&quot;d&quot;日&quot;;@"/>
    <numFmt numFmtId="178" formatCode="0.000_ "/>
    <numFmt numFmtId="179" formatCode="#,##0_ "/>
    <numFmt numFmtId="180" formatCode="#,##0.00_ "/>
  </numFmts>
  <fonts count="34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12"/>
      <name val="黑体"/>
      <charset val="134"/>
    </font>
    <font>
      <b/>
      <sz val="12"/>
      <name val="Times New Roman"/>
      <charset val="134"/>
    </font>
    <font>
      <sz val="12"/>
      <name val="Times New Roman"/>
      <charset val="134"/>
    </font>
    <font>
      <sz val="22"/>
      <name val="方正小标宋简体"/>
      <charset val="134"/>
    </font>
    <font>
      <sz val="12"/>
      <name val="楷体_GB2312"/>
      <charset val="134"/>
    </font>
    <font>
      <b/>
      <sz val="12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0"/>
    </font>
    <font>
      <b/>
      <sz val="12"/>
      <name val="Times New Roman"/>
      <charset val="0"/>
    </font>
    <font>
      <sz val="12"/>
      <name val="宋体"/>
      <charset val="134"/>
    </font>
    <font>
      <sz val="12"/>
      <name val="仿宋_GB2312"/>
      <charset val="0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仿宋_GB2312"/>
      <charset val="134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5" fillId="12" borderId="18" applyNumberFormat="0" applyAlignment="0" applyProtection="0">
      <alignment vertical="center"/>
    </xf>
    <xf numFmtId="0" fontId="26" fillId="12" borderId="16" applyNumberFormat="0" applyAlignment="0" applyProtection="0">
      <alignment vertical="center"/>
    </xf>
    <xf numFmtId="0" fontId="27" fillId="13" borderId="19" applyNumberForma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178" fontId="5" fillId="0" borderId="0" xfId="0" applyNumberFormat="1" applyFont="1" applyFill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right" vertical="center" wrapText="1"/>
    </xf>
    <xf numFmtId="0" fontId="2" fillId="0" borderId="2" xfId="0" applyFont="1" applyFill="1" applyBorder="1" applyAlignment="1">
      <alignment horizontal="center" vertical="center" wrapText="1"/>
    </xf>
    <xf numFmtId="177" fontId="2" fillId="0" borderId="3" xfId="0" applyNumberFormat="1" applyFont="1" applyFill="1" applyBorder="1" applyAlignment="1">
      <alignment horizontal="center" vertical="center" wrapText="1"/>
    </xf>
    <xf numFmtId="0" fontId="2" fillId="0" borderId="3" xfId="49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6" fontId="2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179" fontId="3" fillId="0" borderId="5" xfId="0" applyNumberFormat="1" applyFont="1" applyFill="1" applyBorder="1" applyAlignment="1">
      <alignment horizontal="center" vertical="center" wrapText="1"/>
    </xf>
    <xf numFmtId="176" fontId="3" fillId="0" borderId="5" xfId="0" applyNumberFormat="1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180" fontId="4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79" fontId="8" fillId="0" borderId="5" xfId="0" applyNumberFormat="1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2" fillId="0" borderId="9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179" fontId="8" fillId="0" borderId="9" xfId="0" applyNumberFormat="1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right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zoomScale="70" zoomScaleNormal="70" workbookViewId="0">
      <pane ySplit="3" topLeftCell="A13" activePane="bottomLeft" state="frozen"/>
      <selection/>
      <selection pane="bottomLeft" activeCell="G15" sqref="G15"/>
    </sheetView>
  </sheetViews>
  <sheetFormatPr defaultColWidth="9" defaultRowHeight="15"/>
  <cols>
    <col min="1" max="1" width="5.875" style="5" customWidth="1"/>
    <col min="2" max="2" width="27.625" style="1" customWidth="1"/>
    <col min="3" max="3" width="9.99166666666667" style="1" customWidth="1"/>
    <col min="4" max="4" width="6.25" style="1" customWidth="1"/>
    <col min="5" max="5" width="13.4833333333333" style="1" customWidth="1"/>
    <col min="6" max="6" width="8.21666666666667" style="1" customWidth="1"/>
    <col min="7" max="7" width="13.25" style="1"/>
    <col min="8" max="8" width="17.9583333333333" style="1" customWidth="1"/>
    <col min="9" max="9" width="10.95" style="1" customWidth="1"/>
    <col min="10" max="10" width="9" style="1"/>
    <col min="11" max="11" width="9.375" style="1"/>
    <col min="12" max="16384" width="9" style="1"/>
  </cols>
  <sheetData>
    <row r="1" ht="37" customHeight="1" spans="1:9">
      <c r="A1" s="6" t="s">
        <v>0</v>
      </c>
      <c r="B1" s="6"/>
      <c r="C1" s="6"/>
      <c r="D1" s="6"/>
      <c r="E1" s="7"/>
      <c r="F1" s="6"/>
      <c r="G1" s="6"/>
      <c r="H1" s="6"/>
      <c r="I1" s="6"/>
    </row>
    <row r="2" s="1" customFormat="1" ht="24" customHeight="1" spans="1:9">
      <c r="A2" s="8" t="s">
        <v>1</v>
      </c>
      <c r="B2" s="9"/>
      <c r="C2" s="10"/>
      <c r="D2" s="10"/>
      <c r="E2" s="10"/>
      <c r="F2" s="10"/>
      <c r="G2" s="10"/>
      <c r="H2" s="11" t="s">
        <v>2</v>
      </c>
      <c r="I2" s="41"/>
    </row>
    <row r="3" s="2" customFormat="1" ht="53" customHeight="1" spans="1:9">
      <c r="A3" s="12" t="s">
        <v>3</v>
      </c>
      <c r="B3" s="13" t="s">
        <v>4</v>
      </c>
      <c r="C3" s="14" t="s">
        <v>5</v>
      </c>
      <c r="D3" s="14" t="s">
        <v>6</v>
      </c>
      <c r="E3" s="15" t="s">
        <v>7</v>
      </c>
      <c r="F3" s="16" t="s">
        <v>8</v>
      </c>
      <c r="G3" s="13" t="s">
        <v>9</v>
      </c>
      <c r="H3" s="15" t="s">
        <v>10</v>
      </c>
      <c r="I3" s="42" t="s">
        <v>11</v>
      </c>
    </row>
    <row r="4" s="3" customFormat="1" ht="53" customHeight="1" spans="1:9">
      <c r="A4" s="17" t="s">
        <v>12</v>
      </c>
      <c r="B4" s="18"/>
      <c r="C4" s="18"/>
      <c r="D4" s="19"/>
      <c r="E4" s="20">
        <f>E5+E14+E16+E19</f>
        <v>694100</v>
      </c>
      <c r="F4" s="21"/>
      <c r="G4" s="22"/>
      <c r="H4" s="23" t="s">
        <v>13</v>
      </c>
      <c r="I4" s="43" t="s">
        <v>14</v>
      </c>
    </row>
    <row r="5" s="3" customFormat="1" ht="53" customHeight="1" spans="1:9">
      <c r="A5" s="17" t="s">
        <v>15</v>
      </c>
      <c r="B5" s="24"/>
      <c r="C5" s="24"/>
      <c r="D5" s="19"/>
      <c r="E5" s="20">
        <f>SUM(E6:E13)</f>
        <v>269000</v>
      </c>
      <c r="F5" s="21"/>
      <c r="G5" s="22"/>
      <c r="H5" s="25"/>
      <c r="I5" s="43"/>
    </row>
    <row r="6" s="4" customFormat="1" ht="30" spans="1:9">
      <c r="A6" s="26">
        <v>1</v>
      </c>
      <c r="B6" s="27" t="s">
        <v>16</v>
      </c>
      <c r="C6" s="28" t="s">
        <v>17</v>
      </c>
      <c r="D6" s="29" t="s">
        <v>18</v>
      </c>
      <c r="E6" s="30">
        <v>296.78</v>
      </c>
      <c r="F6" s="29">
        <v>3</v>
      </c>
      <c r="G6" s="28" t="s">
        <v>19</v>
      </c>
      <c r="H6" s="25"/>
      <c r="I6" s="43"/>
    </row>
    <row r="7" s="4" customFormat="1" ht="48" customHeight="1" spans="1:9">
      <c r="A7" s="26">
        <v>2</v>
      </c>
      <c r="B7" s="27" t="s">
        <v>16</v>
      </c>
      <c r="C7" s="28" t="s">
        <v>17</v>
      </c>
      <c r="D7" s="29" t="s">
        <v>18</v>
      </c>
      <c r="E7" s="30">
        <v>4076.66</v>
      </c>
      <c r="F7" s="29">
        <v>3</v>
      </c>
      <c r="G7" s="28" t="s">
        <v>19</v>
      </c>
      <c r="H7" s="25"/>
      <c r="I7" s="43"/>
    </row>
    <row r="8" s="4" customFormat="1" ht="48" customHeight="1" spans="1:9">
      <c r="A8" s="26">
        <v>3</v>
      </c>
      <c r="B8" s="27" t="s">
        <v>16</v>
      </c>
      <c r="C8" s="28" t="s">
        <v>17</v>
      </c>
      <c r="D8" s="29" t="s">
        <v>18</v>
      </c>
      <c r="E8" s="30">
        <v>35173.92</v>
      </c>
      <c r="F8" s="29">
        <v>3</v>
      </c>
      <c r="G8" s="28" t="s">
        <v>19</v>
      </c>
      <c r="H8" s="25"/>
      <c r="I8" s="43"/>
    </row>
    <row r="9" s="4" customFormat="1" ht="48" customHeight="1" spans="1:9">
      <c r="A9" s="26">
        <v>4</v>
      </c>
      <c r="B9" s="27" t="s">
        <v>16</v>
      </c>
      <c r="C9" s="28" t="s">
        <v>17</v>
      </c>
      <c r="D9" s="29" t="s">
        <v>18</v>
      </c>
      <c r="E9" s="30">
        <v>196923.34</v>
      </c>
      <c r="F9" s="29">
        <v>3</v>
      </c>
      <c r="G9" s="28" t="s">
        <v>19</v>
      </c>
      <c r="H9" s="25"/>
      <c r="I9" s="43"/>
    </row>
    <row r="10" s="4" customFormat="1" ht="48" customHeight="1" spans="1:9">
      <c r="A10" s="26">
        <v>5</v>
      </c>
      <c r="B10" s="27" t="s">
        <v>16</v>
      </c>
      <c r="C10" s="28" t="s">
        <v>17</v>
      </c>
      <c r="D10" s="29" t="s">
        <v>18</v>
      </c>
      <c r="E10" s="30">
        <v>8471.17</v>
      </c>
      <c r="F10" s="29">
        <v>3</v>
      </c>
      <c r="G10" s="28" t="s">
        <v>19</v>
      </c>
      <c r="H10" s="25"/>
      <c r="I10" s="43"/>
    </row>
    <row r="11" s="4" customFormat="1" ht="48" customHeight="1" spans="1:9">
      <c r="A11" s="26">
        <v>6</v>
      </c>
      <c r="B11" s="27" t="s">
        <v>16</v>
      </c>
      <c r="C11" s="28" t="s">
        <v>17</v>
      </c>
      <c r="D11" s="29" t="s">
        <v>18</v>
      </c>
      <c r="E11" s="30">
        <v>4955.42</v>
      </c>
      <c r="F11" s="29">
        <v>3</v>
      </c>
      <c r="G11" s="28" t="s">
        <v>19</v>
      </c>
      <c r="H11" s="25"/>
      <c r="I11" s="43"/>
    </row>
    <row r="12" s="4" customFormat="1" ht="48" customHeight="1" spans="1:9">
      <c r="A12" s="26">
        <v>7</v>
      </c>
      <c r="B12" s="27" t="s">
        <v>16</v>
      </c>
      <c r="C12" s="28" t="s">
        <v>17</v>
      </c>
      <c r="D12" s="29" t="s">
        <v>18</v>
      </c>
      <c r="E12" s="30">
        <v>8769.92</v>
      </c>
      <c r="F12" s="29">
        <v>3</v>
      </c>
      <c r="G12" s="28" t="s">
        <v>19</v>
      </c>
      <c r="H12" s="25"/>
      <c r="I12" s="43"/>
    </row>
    <row r="13" s="4" customFormat="1" ht="48" customHeight="1" spans="1:9">
      <c r="A13" s="26">
        <v>8</v>
      </c>
      <c r="B13" s="27" t="s">
        <v>20</v>
      </c>
      <c r="C13" s="28" t="s">
        <v>17</v>
      </c>
      <c r="D13" s="29" t="s">
        <v>18</v>
      </c>
      <c r="E13" s="30">
        <v>10332.79</v>
      </c>
      <c r="F13" s="29">
        <v>3</v>
      </c>
      <c r="G13" s="28" t="s">
        <v>19</v>
      </c>
      <c r="H13" s="25"/>
      <c r="I13" s="43"/>
    </row>
    <row r="14" s="3" customFormat="1" ht="48" customHeight="1" spans="1:9">
      <c r="A14" s="17" t="s">
        <v>21</v>
      </c>
      <c r="B14" s="24"/>
      <c r="C14" s="24"/>
      <c r="D14" s="24"/>
      <c r="E14" s="20">
        <f>SUM(E15:E15)</f>
        <v>10000</v>
      </c>
      <c r="F14" s="24"/>
      <c r="G14" s="31"/>
      <c r="H14" s="25"/>
      <c r="I14" s="43"/>
    </row>
    <row r="15" s="4" customFormat="1" ht="48" customHeight="1" spans="1:9">
      <c r="A15" s="26">
        <v>1</v>
      </c>
      <c r="B15" s="27" t="s">
        <v>16</v>
      </c>
      <c r="C15" s="32" t="s">
        <v>21</v>
      </c>
      <c r="D15" s="29" t="s">
        <v>18</v>
      </c>
      <c r="E15" s="33">
        <v>10000</v>
      </c>
      <c r="F15" s="29">
        <v>3</v>
      </c>
      <c r="G15" s="28" t="s">
        <v>19</v>
      </c>
      <c r="H15" s="25"/>
      <c r="I15" s="43"/>
    </row>
    <row r="16" s="3" customFormat="1" ht="48" customHeight="1" spans="1:9">
      <c r="A16" s="17" t="s">
        <v>22</v>
      </c>
      <c r="B16" s="24"/>
      <c r="C16" s="24"/>
      <c r="D16" s="24"/>
      <c r="E16" s="20">
        <f>SUM(E17:E18)</f>
        <v>15100</v>
      </c>
      <c r="F16" s="24"/>
      <c r="G16" s="31"/>
      <c r="H16" s="25"/>
      <c r="I16" s="43"/>
    </row>
    <row r="17" s="4" customFormat="1" ht="48" customHeight="1" spans="1:9">
      <c r="A17" s="26">
        <v>1</v>
      </c>
      <c r="B17" s="27" t="s">
        <v>16</v>
      </c>
      <c r="C17" s="34" t="s">
        <v>22</v>
      </c>
      <c r="D17" s="29" t="s">
        <v>18</v>
      </c>
      <c r="E17" s="33">
        <v>9500</v>
      </c>
      <c r="F17" s="29">
        <v>3</v>
      </c>
      <c r="G17" s="27" t="s">
        <v>19</v>
      </c>
      <c r="H17" s="25"/>
      <c r="I17" s="43"/>
    </row>
    <row r="18" s="4" customFormat="1" ht="48" customHeight="1" spans="1:9">
      <c r="A18" s="26">
        <v>2</v>
      </c>
      <c r="B18" s="27" t="s">
        <v>16</v>
      </c>
      <c r="C18" s="34" t="s">
        <v>22</v>
      </c>
      <c r="D18" s="29" t="s">
        <v>18</v>
      </c>
      <c r="E18" s="33">
        <v>5600</v>
      </c>
      <c r="F18" s="29">
        <v>3</v>
      </c>
      <c r="G18" s="27" t="s">
        <v>19</v>
      </c>
      <c r="H18" s="25"/>
      <c r="I18" s="43"/>
    </row>
    <row r="19" s="3" customFormat="1" ht="48" customHeight="1" spans="1:9">
      <c r="A19" s="17" t="s">
        <v>23</v>
      </c>
      <c r="B19" s="24"/>
      <c r="C19" s="24"/>
      <c r="D19" s="24"/>
      <c r="E19" s="20">
        <f>SUM(E20:E20)</f>
        <v>400000</v>
      </c>
      <c r="F19" s="24"/>
      <c r="G19" s="31"/>
      <c r="H19" s="25"/>
      <c r="I19" s="43"/>
    </row>
    <row r="20" s="4" customFormat="1" ht="48" customHeight="1" spans="1:9">
      <c r="A20" s="35">
        <v>1</v>
      </c>
      <c r="B20" s="36" t="s">
        <v>24</v>
      </c>
      <c r="C20" s="37" t="s">
        <v>23</v>
      </c>
      <c r="D20" s="38" t="s">
        <v>18</v>
      </c>
      <c r="E20" s="39">
        <v>400000</v>
      </c>
      <c r="F20" s="38">
        <v>5</v>
      </c>
      <c r="G20" s="36" t="s">
        <v>25</v>
      </c>
      <c r="H20" s="40"/>
      <c r="I20" s="44"/>
    </row>
  </sheetData>
  <autoFilter ref="A3:I20">
    <extLst/>
  </autoFilter>
  <mergeCells count="10">
    <mergeCell ref="A1:I1"/>
    <mergeCell ref="A2:B2"/>
    <mergeCell ref="H2:I2"/>
    <mergeCell ref="A4:C4"/>
    <mergeCell ref="A5:C5"/>
    <mergeCell ref="A14:C14"/>
    <mergeCell ref="A16:C16"/>
    <mergeCell ref="A19:C19"/>
    <mergeCell ref="H4:H20"/>
    <mergeCell ref="I4:I20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10月到期明细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2023-06-20T07:15:00Z</dcterms:created>
  <dcterms:modified xsi:type="dcterms:W3CDTF">2023-09-11T07:52:24Z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