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45" activeTab="1"/>
  </bookViews>
  <sheets>
    <sheet name="明细表" sheetId="1" r:id="rId1"/>
    <sheet name="汇总表" sheetId="2" r:id="rId2"/>
  </sheets>
  <definedNames>
    <definedName name="_xlnm._FilterDatabase" localSheetId="0" hidden="1">明细表!$A$3:$GS$26</definedName>
  </definedNames>
  <calcPr calcId="144525"/>
</workbook>
</file>

<file path=xl/sharedStrings.xml><?xml version="1.0" encoding="utf-8"?>
<sst xmlns="http://schemas.openxmlformats.org/spreadsheetml/2006/main" count="172" uniqueCount="80">
  <si>
    <r>
      <rPr>
        <sz val="22"/>
        <color rgb="FF000000"/>
        <rFont val="方正小标宋简体"/>
        <charset val="1"/>
      </rPr>
      <t>天津市</t>
    </r>
    <r>
      <rPr>
        <sz val="22"/>
        <color theme="1"/>
        <rFont val="Times New Roman"/>
        <charset val="1"/>
      </rPr>
      <t>2024</t>
    </r>
    <r>
      <rPr>
        <sz val="22"/>
        <color rgb="FF000000"/>
        <rFont val="方正小标宋简体"/>
        <charset val="1"/>
      </rPr>
      <t>年第二批新增政府专项债券明细表</t>
    </r>
  </si>
  <si>
    <t>单位：亿元</t>
  </si>
  <si>
    <t>序号</t>
  </si>
  <si>
    <t>债券名称</t>
  </si>
  <si>
    <t>债券期限
（年）</t>
  </si>
  <si>
    <t>还本方式</t>
  </si>
  <si>
    <t>具体还本方式</t>
  </si>
  <si>
    <t>项目名称</t>
  </si>
  <si>
    <t>区划/部门</t>
  </si>
  <si>
    <t>发行金额</t>
  </si>
  <si>
    <t>合计</t>
  </si>
  <si>
    <r>
      <rPr>
        <sz val="11"/>
        <color theme="1"/>
        <rFont val="宋体"/>
        <charset val="134"/>
      </rPr>
      <t>2024</t>
    </r>
    <r>
      <rPr>
        <sz val="11"/>
        <color theme="1"/>
        <rFont val="宋体"/>
        <charset val="1"/>
      </rPr>
      <t>年天津市政府专项债券（十七期）</t>
    </r>
  </si>
  <si>
    <t>分年还本</t>
  </si>
  <si>
    <r>
      <rPr>
        <sz val="11"/>
        <color theme="1"/>
        <rFont val="宋体"/>
        <charset val="134"/>
      </rPr>
      <t>从债券存续期第</t>
    </r>
    <r>
      <rPr>
        <sz val="11"/>
        <color theme="1"/>
        <rFont val="宋体"/>
        <charset val="1"/>
      </rPr>
      <t>6年（2030-2039年），每年偿还本金的10%。</t>
    </r>
  </si>
  <si>
    <t>天津职业技术师范大学职业教育师资培训中心建设项目</t>
  </si>
  <si>
    <t>市本级</t>
  </si>
  <si>
    <t>天津职业大学智能制造产教融合实训中心项目</t>
  </si>
  <si>
    <r>
      <rPr>
        <sz val="11"/>
        <color theme="1"/>
        <rFont val="宋体"/>
        <charset val="134"/>
      </rPr>
      <t>2024</t>
    </r>
    <r>
      <rPr>
        <sz val="11"/>
        <color theme="1"/>
        <rFont val="宋体"/>
        <charset val="1"/>
      </rPr>
      <t>年天津市政府专项债券（二十三期）</t>
    </r>
  </si>
  <si>
    <r>
      <rPr>
        <sz val="11"/>
        <color theme="1"/>
        <rFont val="宋体"/>
        <charset val="134"/>
      </rPr>
      <t>从债券存续期第</t>
    </r>
    <r>
      <rPr>
        <sz val="11"/>
        <color theme="1"/>
        <rFont val="宋体"/>
        <charset val="1"/>
      </rPr>
      <t>3年至到期前一年（2027-2053年），每年偿还本金的3.5%；最后一年（2054年）偿还本金的5.5%。</t>
    </r>
  </si>
  <si>
    <t>天津市第一商业学校实训教学楼项目</t>
  </si>
  <si>
    <r>
      <rPr>
        <sz val="11"/>
        <color theme="1"/>
        <rFont val="宋体"/>
        <charset val="134"/>
      </rPr>
      <t>2024</t>
    </r>
    <r>
      <rPr>
        <sz val="11"/>
        <color theme="1"/>
        <rFont val="宋体"/>
        <charset val="1"/>
      </rPr>
      <t>年天津市政府专项债券（十九期）</t>
    </r>
  </si>
  <si>
    <r>
      <rPr>
        <sz val="11"/>
        <color theme="1"/>
        <rFont val="宋体"/>
        <charset val="134"/>
      </rPr>
      <t>从债券存续期第</t>
    </r>
    <r>
      <rPr>
        <sz val="11"/>
        <color theme="1"/>
        <rFont val="宋体"/>
        <charset val="1"/>
      </rPr>
      <t>4年至到期前一年（2028-2043年），每年偿还本金的5.8%；最后一年（2044年）偿还本金的7.2%。</t>
    </r>
  </si>
  <si>
    <t>天津市南开医院中西医结合临床中心建设项目</t>
  </si>
  <si>
    <t>天津市口腔医院梅江院区增建工程项目</t>
  </si>
  <si>
    <t>2024年天津市政府专项债券（二十七期）</t>
  </si>
  <si>
    <t>从债券存续期第21年（2045-2054年），每年偿还本金的10%。</t>
  </si>
  <si>
    <t>天津港集疏运专用货运通道工程</t>
  </si>
  <si>
    <r>
      <rPr>
        <sz val="11"/>
        <color theme="1"/>
        <rFont val="宋体"/>
        <charset val="134"/>
      </rPr>
      <t>2024</t>
    </r>
    <r>
      <rPr>
        <sz val="11"/>
        <color theme="1"/>
        <rFont val="宋体"/>
        <charset val="1"/>
      </rPr>
      <t>年天津市政府专项债券（二十五期）</t>
    </r>
  </si>
  <si>
    <r>
      <rPr>
        <sz val="11"/>
        <color theme="1"/>
        <rFont val="宋体"/>
        <charset val="134"/>
      </rPr>
      <t>从债券存续期第</t>
    </r>
    <r>
      <rPr>
        <sz val="11"/>
        <color theme="1"/>
        <rFont val="宋体"/>
        <charset val="1"/>
      </rPr>
      <t>6年（2030-2054年），每年偿还本金的4%。</t>
    </r>
  </si>
  <si>
    <t>南水北调中线滨海新区供水工程曹庄泵站增容工程</t>
  </si>
  <si>
    <r>
      <rPr>
        <sz val="11"/>
        <color theme="1"/>
        <rFont val="宋体"/>
        <charset val="134"/>
      </rPr>
      <t>2024</t>
    </r>
    <r>
      <rPr>
        <sz val="11"/>
        <color theme="1"/>
        <rFont val="宋体"/>
        <charset val="1"/>
      </rPr>
      <t>年天津市政府专项债券（十八期）</t>
    </r>
  </si>
  <si>
    <t>到期一次还本</t>
  </si>
  <si>
    <t>轨道交通Z2线一期工程（滨海机场站至北塘站）</t>
  </si>
  <si>
    <t>滨海新区本级</t>
  </si>
  <si>
    <r>
      <rPr>
        <sz val="11"/>
        <color theme="1"/>
        <rFont val="宋体"/>
        <charset val="134"/>
      </rPr>
      <t>2024</t>
    </r>
    <r>
      <rPr>
        <sz val="11"/>
        <color theme="1"/>
        <rFont val="宋体"/>
        <charset val="1"/>
      </rPr>
      <t>年天津市政府专项债券（十六期）</t>
    </r>
  </si>
  <si>
    <t>天津医科大学总医院空港医院二期工程</t>
  </si>
  <si>
    <t>保税区</t>
  </si>
  <si>
    <r>
      <rPr>
        <sz val="11"/>
        <color theme="1"/>
        <rFont val="宋体"/>
        <charset val="134"/>
      </rPr>
      <t>2024</t>
    </r>
    <r>
      <rPr>
        <sz val="11"/>
        <color theme="1"/>
        <rFont val="宋体"/>
        <charset val="1"/>
      </rPr>
      <t>年天津市政府专项债券（二十二期）</t>
    </r>
  </si>
  <si>
    <t>天津港保税区临港医院</t>
  </si>
  <si>
    <t>中新天津生态城北部能源基础设施配套二期工程</t>
  </si>
  <si>
    <t>中新生态城</t>
  </si>
  <si>
    <t>华明-东丽湖片区市政基础设施建设工程</t>
  </si>
  <si>
    <t>东丽区</t>
  </si>
  <si>
    <r>
      <rPr>
        <sz val="11"/>
        <color theme="1"/>
        <rFont val="宋体"/>
        <charset val="134"/>
      </rPr>
      <t>2024</t>
    </r>
    <r>
      <rPr>
        <sz val="11"/>
        <color theme="1"/>
        <rFont val="宋体"/>
        <charset val="1"/>
      </rPr>
      <t>年天津市政府专项债券（二十四期）</t>
    </r>
  </si>
  <si>
    <t>从债券存续期第4年至到期前一年（2028-2053年），每年偿还本金的3.7%；最后一年（2054年）偿还本金的3.8%。</t>
  </si>
  <si>
    <t>西营门街老旧小区改造及配套工程</t>
  </si>
  <si>
    <t>西青区</t>
  </si>
  <si>
    <t>津南区辛庄镇白塘口片区城中村改造项目</t>
  </si>
  <si>
    <t>津南区</t>
  </si>
  <si>
    <r>
      <rPr>
        <sz val="11"/>
        <color theme="1"/>
        <rFont val="宋体"/>
        <charset val="134"/>
      </rPr>
      <t>2024</t>
    </r>
    <r>
      <rPr>
        <sz val="11"/>
        <color theme="1"/>
        <rFont val="宋体"/>
        <charset val="1"/>
      </rPr>
      <t>年天津市政府专项债券（十四期）</t>
    </r>
  </si>
  <si>
    <t>含权</t>
  </si>
  <si>
    <t>5+2</t>
  </si>
  <si>
    <t>天津未来科技城拓展区民航大学新校区周边基础设施配套工程</t>
  </si>
  <si>
    <t>宁河区</t>
  </si>
  <si>
    <t>2024年天津市政府专项债券（十七期）</t>
  </si>
  <si>
    <t>从债券存续期第6年（2030-2039年），每年偿还本金的10%。</t>
  </si>
  <si>
    <t>天津市七里海生态移民外部配套给水工程（潘庄片区）</t>
  </si>
  <si>
    <r>
      <rPr>
        <sz val="11"/>
        <color theme="1"/>
        <rFont val="宋体"/>
        <charset val="134"/>
      </rPr>
      <t>2024</t>
    </r>
    <r>
      <rPr>
        <sz val="11"/>
        <color theme="1"/>
        <rFont val="宋体"/>
        <charset val="1"/>
      </rPr>
      <t>年天津市政府专项债券（二十六期）</t>
    </r>
  </si>
  <si>
    <r>
      <rPr>
        <sz val="11"/>
        <color theme="1"/>
        <rFont val="宋体"/>
        <charset val="134"/>
      </rPr>
      <t>从债券存续期第</t>
    </r>
    <r>
      <rPr>
        <sz val="11"/>
        <color theme="1"/>
        <rFont val="宋体"/>
        <charset val="1"/>
      </rPr>
      <t>11年（2035-2054年），每年偿还本金的5%。</t>
    </r>
  </si>
  <si>
    <t>未来科技城基础设施提升及绿色低碳建设项目</t>
  </si>
  <si>
    <t>宁河经济开发区保障性租赁住房项目</t>
  </si>
  <si>
    <t>天津市津沽粮食工业有限公司提升改造工程</t>
  </si>
  <si>
    <r>
      <rPr>
        <sz val="11"/>
        <color theme="1"/>
        <rFont val="宋体"/>
        <charset val="134"/>
      </rPr>
      <t>2024</t>
    </r>
    <r>
      <rPr>
        <sz val="11"/>
        <color theme="1"/>
        <rFont val="宋体"/>
        <charset val="1"/>
      </rPr>
      <t>年天津市政府专项债券（二十一期）</t>
    </r>
  </si>
  <si>
    <r>
      <rPr>
        <sz val="11"/>
        <color theme="1"/>
        <rFont val="宋体"/>
        <charset val="134"/>
      </rPr>
      <t>从债券存续期第</t>
    </r>
    <r>
      <rPr>
        <sz val="11"/>
        <color theme="1"/>
        <rFont val="宋体"/>
        <charset val="1"/>
      </rPr>
      <t>6年至到期前一年（2030-2043年），每年偿还本金的6.6%；最后一年（2044年）偿还本金的7.6%。</t>
    </r>
  </si>
  <si>
    <t>宁河经济开发区基础设施配套工程</t>
  </si>
  <si>
    <r>
      <rPr>
        <sz val="11"/>
        <color theme="1"/>
        <rFont val="宋体"/>
        <charset val="134"/>
      </rPr>
      <t>2024</t>
    </r>
    <r>
      <rPr>
        <sz val="11"/>
        <color theme="1"/>
        <rFont val="宋体"/>
        <charset val="1"/>
      </rPr>
      <t>年天津市政府专项债券（二十期）</t>
    </r>
  </si>
  <si>
    <r>
      <rPr>
        <sz val="11"/>
        <color theme="1"/>
        <rFont val="宋体"/>
        <charset val="134"/>
      </rPr>
      <t>从债券存续期第</t>
    </r>
    <r>
      <rPr>
        <sz val="11"/>
        <color theme="1"/>
        <rFont val="宋体"/>
        <charset val="1"/>
      </rPr>
      <t>5年（2029-2044年），每年偿还本金的6.25%。</t>
    </r>
  </si>
  <si>
    <t>京津冀协同发展未来科技城现代产业区配套基础设施建设工程</t>
  </si>
  <si>
    <r>
      <rPr>
        <sz val="11"/>
        <color theme="1"/>
        <rFont val="宋体"/>
        <charset val="134"/>
      </rPr>
      <t>2024</t>
    </r>
    <r>
      <rPr>
        <sz val="11"/>
        <color theme="1"/>
        <rFont val="宋体"/>
        <charset val="1"/>
      </rPr>
      <t>年天津市政府专项债券（十五期）</t>
    </r>
  </si>
  <si>
    <t>从债券存续期第2年至到期前一年（2026-2033年），每年偿还本金的11%；最后一年（2034年）偿还本金的12%。</t>
  </si>
  <si>
    <t>燃气锅炉备用热源及中继泵站项目</t>
  </si>
  <si>
    <t>蓟州区</t>
  </si>
  <si>
    <r>
      <rPr>
        <sz val="20"/>
        <rFont val="方正小标宋简体"/>
        <charset val="1"/>
      </rPr>
      <t>天津市</t>
    </r>
    <r>
      <rPr>
        <sz val="20"/>
        <rFont val="Times New Roman"/>
        <charset val="1"/>
      </rPr>
      <t>2024</t>
    </r>
    <r>
      <rPr>
        <sz val="20"/>
        <rFont val="方正小标宋简体"/>
        <charset val="1"/>
      </rPr>
      <t>年第二批新增政府专项债券汇总表</t>
    </r>
  </si>
  <si>
    <r>
      <rPr>
        <sz val="12"/>
        <rFont val="宋体"/>
        <charset val="134"/>
      </rPr>
      <t>单位：亿元</t>
    </r>
  </si>
  <si>
    <r>
      <rPr>
        <sz val="12"/>
        <rFont val="黑体"/>
        <charset val="134"/>
      </rPr>
      <t>序号</t>
    </r>
  </si>
  <si>
    <r>
      <rPr>
        <sz val="12"/>
        <rFont val="黑体"/>
        <charset val="134"/>
      </rPr>
      <t>债券名称</t>
    </r>
  </si>
  <si>
    <r>
      <rPr>
        <sz val="12"/>
        <rFont val="黑体"/>
        <charset val="134"/>
      </rPr>
      <t>债券期限（年）</t>
    </r>
  </si>
  <si>
    <r>
      <rPr>
        <sz val="12"/>
        <rFont val="黑体"/>
        <charset val="134"/>
      </rPr>
      <t>还本方式</t>
    </r>
  </si>
  <si>
    <r>
      <rPr>
        <sz val="12"/>
        <rFont val="黑体"/>
        <charset val="134"/>
      </rPr>
      <t>具体还本方式</t>
    </r>
  </si>
  <si>
    <r>
      <rPr>
        <sz val="12"/>
        <rFont val="黑体"/>
        <charset val="134"/>
      </rPr>
      <t>发行金额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</si>
</sst>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9">
    <font>
      <sz val="11"/>
      <color theme="1"/>
      <name val="宋体"/>
      <charset val="134"/>
      <scheme val="minor"/>
    </font>
    <font>
      <sz val="11"/>
      <name val="Times New Roman"/>
      <charset val="1"/>
    </font>
    <font>
      <sz val="12"/>
      <name val="Times New Roman"/>
      <charset val="1"/>
    </font>
    <font>
      <sz val="20"/>
      <name val="方正小标宋简体"/>
      <charset val="1"/>
    </font>
    <font>
      <sz val="20"/>
      <name val="Times New Roman"/>
      <charset val="1"/>
    </font>
    <font>
      <sz val="11"/>
      <name val="Times New Roman"/>
      <charset val="134"/>
    </font>
    <font>
      <sz val="22"/>
      <name val="Times New Roman"/>
      <charset val="1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</font>
    <font>
      <sz val="12"/>
      <color theme="1"/>
      <name val="宋体"/>
      <charset val="134"/>
    </font>
    <font>
      <sz val="12"/>
      <color theme="1"/>
      <name val="黑体"/>
      <charset val="134"/>
    </font>
    <font>
      <b/>
      <sz val="11"/>
      <color theme="1"/>
      <name val="Times New Roman"/>
      <charset val="1"/>
    </font>
    <font>
      <sz val="11"/>
      <color theme="1"/>
      <name val="Times New Roman"/>
      <charset val="1"/>
    </font>
    <font>
      <b/>
      <sz val="11"/>
      <color theme="1"/>
      <name val="宋体"/>
      <charset val="134"/>
    </font>
    <font>
      <sz val="22"/>
      <color rgb="FF000000"/>
      <name val="方正小标宋简体"/>
      <charset val="1"/>
    </font>
    <font>
      <sz val="22"/>
      <color theme="1"/>
      <name val="Times New Roman"/>
      <charset val="1"/>
    </font>
    <font>
      <b/>
      <sz val="12"/>
      <color theme="1"/>
      <name val="宋体"/>
      <charset val="134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2"/>
      <name val="宋体"/>
      <charset val="134"/>
    </font>
    <font>
      <sz val="12"/>
      <name val="黑体"/>
      <charset val="134"/>
    </font>
    <font>
      <sz val="11"/>
      <color theme="1"/>
      <name val="宋体"/>
      <charset val="1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5" fillId="7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35" fillId="0" borderId="7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3" fillId="6" borderId="8" applyNumberFormat="0" applyAlignment="0" applyProtection="0">
      <alignment vertical="center"/>
    </xf>
    <xf numFmtId="0" fontId="34" fillId="6" borderId="9" applyNumberFormat="0" applyAlignment="0" applyProtection="0">
      <alignment vertical="center"/>
    </xf>
    <xf numFmtId="0" fontId="29" fillId="17" borderId="11" applyNumberFormat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Fill="1" applyBorder="1" applyAlignment="1" applyProtection="1">
      <alignment vertical="center"/>
      <protection locked="0"/>
    </xf>
    <xf numFmtId="0" fontId="2" fillId="0" borderId="0" xfId="0" applyFont="1" applyFill="1" applyBorder="1" applyAlignment="1" applyProtection="1">
      <alignment vertical="center"/>
      <protection locked="0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Border="1" applyAlignment="1" applyProtection="1">
      <alignment vertical="center" wrapText="1"/>
      <protection locked="0"/>
    </xf>
    <xf numFmtId="0" fontId="3" fillId="0" borderId="0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Border="1" applyAlignment="1">
      <alignment vertical="center"/>
    </xf>
    <xf numFmtId="0" fontId="6" fillId="0" borderId="0" xfId="0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 applyProtection="1">
      <alignment horizontal="right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0" borderId="1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 applyProtection="1">
      <alignment horizontal="center" vertical="center" wrapText="1"/>
      <protection locked="0"/>
    </xf>
    <xf numFmtId="0" fontId="0" fillId="0" borderId="3" xfId="0" applyFont="1" applyFill="1" applyBorder="1" applyAlignment="1" applyProtection="1">
      <alignment horizontal="center" vertical="center" wrapText="1"/>
      <protection locked="0"/>
    </xf>
    <xf numFmtId="0" fontId="0" fillId="0" borderId="4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horizontal="center" vertical="center"/>
      <protection locked="0"/>
    </xf>
    <xf numFmtId="0" fontId="10" fillId="0" borderId="0" xfId="0" applyFont="1" applyFill="1" applyBorder="1" applyAlignment="1" applyProtection="1">
      <alignment horizontal="center" vertical="center"/>
      <protection locked="0"/>
    </xf>
    <xf numFmtId="0" fontId="8" fillId="0" borderId="0" xfId="0" applyFont="1" applyFill="1" applyBorder="1" applyAlignment="1">
      <alignment vertical="center"/>
    </xf>
    <xf numFmtId="0" fontId="11" fillId="0" borderId="0" xfId="0" applyFont="1" applyFill="1" applyBorder="1" applyAlignment="1" applyProtection="1">
      <alignment horizontal="center" vertical="center"/>
      <protection locked="0"/>
    </xf>
    <xf numFmtId="0" fontId="11" fillId="0" borderId="0" xfId="0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Fill="1" applyBorder="1" applyAlignment="1" applyProtection="1">
      <alignment horizontal="center" vertical="center"/>
      <protection locked="0"/>
    </xf>
    <xf numFmtId="0" fontId="8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0" xfId="0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Fill="1" applyBorder="1" applyAlignment="1" applyProtection="1">
      <alignment horizontal="center" vertical="center" wrapText="1"/>
      <protection locked="0"/>
    </xf>
    <xf numFmtId="0" fontId="15" fillId="0" borderId="0" xfId="0" applyFont="1" applyFill="1" applyBorder="1" applyAlignment="1" applyProtection="1">
      <alignment horizontal="center" vertical="center" wrapText="1"/>
      <protection locked="0"/>
    </xf>
    <xf numFmtId="0" fontId="16" fillId="0" borderId="0" xfId="0" applyFont="1" applyFill="1" applyBorder="1" applyAlignment="1" applyProtection="1">
      <alignment horizontal="center" vertical="center"/>
      <protection locked="0"/>
    </xf>
    <xf numFmtId="0" fontId="16" fillId="0" borderId="0" xfId="0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Fill="1" applyBorder="1" applyAlignment="1" applyProtection="1">
      <alignment horizontal="center" vertical="center" wrapText="1"/>
      <protection locked="0"/>
    </xf>
    <xf numFmtId="0" fontId="0" fillId="0" borderId="1" xfId="0" applyFont="1" applyFill="1" applyBorder="1" applyAlignment="1" applyProtection="1">
      <alignment horizontal="center" vertical="center"/>
      <protection locked="0"/>
    </xf>
    <xf numFmtId="0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S26"/>
  <sheetViews>
    <sheetView zoomScale="80" zoomScaleNormal="80" topLeftCell="A3" workbookViewId="0">
      <selection activeCell="A5" sqref="A5:A26"/>
    </sheetView>
  </sheetViews>
  <sheetFormatPr defaultColWidth="8.875" defaultRowHeight="15"/>
  <cols>
    <col min="1" max="1" width="5.14166666666667" style="21" customWidth="1"/>
    <col min="2" max="2" width="20.25" style="22" customWidth="1"/>
    <col min="3" max="3" width="10.2916666666667" style="23" customWidth="1"/>
    <col min="4" max="4" width="12.25" style="23" customWidth="1"/>
    <col min="5" max="5" width="25.75" style="23" customWidth="1"/>
    <col min="6" max="6" width="23.8166666666667" style="24" customWidth="1"/>
    <col min="7" max="7" width="10.375" style="24" customWidth="1"/>
    <col min="8" max="8" width="10.875" style="25" customWidth="1"/>
    <col min="9" max="16384" width="8.875" style="17"/>
  </cols>
  <sheetData>
    <row r="1" s="17" customFormat="1" ht="60" customHeight="1" spans="1:201">
      <c r="A1" s="26" t="s">
        <v>0</v>
      </c>
      <c r="B1" s="27"/>
      <c r="C1" s="27"/>
      <c r="D1" s="27"/>
      <c r="E1" s="27"/>
      <c r="F1" s="27"/>
      <c r="G1" s="27"/>
      <c r="H1" s="27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  <c r="EY1" s="34"/>
      <c r="EZ1" s="34"/>
      <c r="FA1" s="34"/>
      <c r="FB1" s="34"/>
      <c r="FC1" s="34"/>
      <c r="FD1" s="34"/>
      <c r="FE1" s="34"/>
      <c r="FF1" s="34"/>
      <c r="FG1" s="34"/>
      <c r="FH1" s="34"/>
      <c r="FI1" s="34"/>
      <c r="FJ1" s="34"/>
      <c r="FK1" s="34"/>
      <c r="FL1" s="34"/>
      <c r="FM1" s="34"/>
      <c r="FN1" s="34"/>
      <c r="FO1" s="34"/>
      <c r="FP1" s="34"/>
      <c r="FQ1" s="34"/>
      <c r="FR1" s="34"/>
      <c r="FS1" s="34"/>
      <c r="FT1" s="34"/>
      <c r="FU1" s="34"/>
      <c r="FV1" s="34"/>
      <c r="FW1" s="34"/>
      <c r="FX1" s="34"/>
      <c r="FY1" s="34"/>
      <c r="FZ1" s="34"/>
      <c r="GA1" s="34"/>
      <c r="GB1" s="34"/>
      <c r="GC1" s="34"/>
      <c r="GD1" s="34"/>
      <c r="GE1" s="34"/>
      <c r="GF1" s="34"/>
      <c r="GG1" s="34"/>
      <c r="GH1" s="34"/>
      <c r="GI1" s="34"/>
      <c r="GJ1" s="34"/>
      <c r="GK1" s="34"/>
      <c r="GL1" s="34"/>
      <c r="GM1" s="34"/>
      <c r="GN1" s="34"/>
      <c r="GO1" s="34"/>
      <c r="GP1" s="34"/>
      <c r="GQ1" s="34"/>
      <c r="GR1" s="34"/>
      <c r="GS1" s="34"/>
    </row>
    <row r="2" s="18" customFormat="1" ht="33" customHeight="1" spans="1:201">
      <c r="A2" s="28"/>
      <c r="B2" s="29"/>
      <c r="F2" s="30"/>
      <c r="G2" s="30"/>
      <c r="H2" s="18" t="s">
        <v>1</v>
      </c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  <c r="AI2" s="35"/>
      <c r="AJ2" s="35"/>
      <c r="AK2" s="35"/>
      <c r="AL2" s="35"/>
      <c r="AM2" s="35"/>
      <c r="AN2" s="35"/>
      <c r="AO2" s="35"/>
      <c r="AP2" s="35"/>
      <c r="AQ2" s="35"/>
      <c r="AR2" s="35"/>
      <c r="AS2" s="35"/>
      <c r="AT2" s="35"/>
      <c r="AU2" s="35"/>
      <c r="AV2" s="35"/>
      <c r="AW2" s="35"/>
      <c r="AX2" s="35"/>
      <c r="AY2" s="35"/>
      <c r="AZ2" s="35"/>
      <c r="BA2" s="35"/>
      <c r="BB2" s="35"/>
      <c r="BC2" s="35"/>
      <c r="BD2" s="35"/>
      <c r="BE2" s="35"/>
      <c r="BF2" s="35"/>
      <c r="BG2" s="35"/>
      <c r="BH2" s="35"/>
      <c r="BI2" s="35"/>
      <c r="BJ2" s="35"/>
      <c r="BK2" s="35"/>
      <c r="BL2" s="35"/>
      <c r="BM2" s="35"/>
      <c r="BN2" s="35"/>
      <c r="BO2" s="35"/>
      <c r="BP2" s="35"/>
      <c r="BQ2" s="35"/>
      <c r="BR2" s="35"/>
      <c r="BS2" s="35"/>
      <c r="BT2" s="35"/>
      <c r="BU2" s="35"/>
      <c r="BV2" s="35"/>
      <c r="BW2" s="35"/>
      <c r="BX2" s="35"/>
      <c r="BY2" s="35"/>
      <c r="BZ2" s="35"/>
      <c r="CA2" s="35"/>
      <c r="CB2" s="35"/>
      <c r="CC2" s="35"/>
      <c r="CD2" s="35"/>
      <c r="CE2" s="35"/>
      <c r="CF2" s="35"/>
      <c r="CG2" s="35"/>
      <c r="CH2" s="35"/>
      <c r="CI2" s="35"/>
      <c r="CJ2" s="35"/>
      <c r="CK2" s="35"/>
      <c r="CL2" s="35"/>
      <c r="CM2" s="35"/>
      <c r="CN2" s="35"/>
      <c r="CO2" s="35"/>
      <c r="CP2" s="35"/>
      <c r="CQ2" s="35"/>
      <c r="CR2" s="35"/>
      <c r="CS2" s="35"/>
      <c r="CT2" s="35"/>
      <c r="CU2" s="35"/>
      <c r="CV2" s="35"/>
      <c r="CW2" s="35"/>
      <c r="CX2" s="35"/>
      <c r="CY2" s="35"/>
      <c r="CZ2" s="35"/>
      <c r="DA2" s="35"/>
      <c r="DB2" s="35"/>
      <c r="DC2" s="35"/>
      <c r="DD2" s="35"/>
      <c r="DE2" s="35"/>
      <c r="DF2" s="35"/>
      <c r="DG2" s="35"/>
      <c r="DH2" s="35"/>
      <c r="DI2" s="35"/>
      <c r="DJ2" s="35"/>
      <c r="DK2" s="35"/>
      <c r="DL2" s="35"/>
      <c r="DM2" s="35"/>
      <c r="DN2" s="35"/>
      <c r="DO2" s="35"/>
      <c r="DP2" s="35"/>
      <c r="DQ2" s="35"/>
      <c r="DR2" s="35"/>
      <c r="DS2" s="35"/>
      <c r="DT2" s="35"/>
      <c r="DU2" s="35"/>
      <c r="DV2" s="35"/>
      <c r="DW2" s="35"/>
      <c r="DX2" s="35"/>
      <c r="DY2" s="35"/>
      <c r="DZ2" s="35"/>
      <c r="EA2" s="35"/>
      <c r="EB2" s="35"/>
      <c r="EC2" s="35"/>
      <c r="ED2" s="35"/>
      <c r="EE2" s="35"/>
      <c r="EF2" s="35"/>
      <c r="EG2" s="35"/>
      <c r="EH2" s="35"/>
      <c r="EI2" s="35"/>
      <c r="EJ2" s="35"/>
      <c r="EK2" s="35"/>
      <c r="EL2" s="35"/>
      <c r="EM2" s="35"/>
      <c r="EN2" s="35"/>
      <c r="EO2" s="35"/>
      <c r="EP2" s="35"/>
      <c r="EQ2" s="35"/>
      <c r="ER2" s="35"/>
      <c r="ES2" s="35"/>
      <c r="ET2" s="35"/>
      <c r="EU2" s="35"/>
      <c r="EV2" s="35"/>
      <c r="EW2" s="35"/>
      <c r="EX2" s="35"/>
      <c r="EY2" s="35"/>
      <c r="EZ2" s="35"/>
      <c r="FA2" s="35"/>
      <c r="FB2" s="35"/>
      <c r="FC2" s="35"/>
      <c r="FD2" s="35"/>
      <c r="FE2" s="35"/>
      <c r="FF2" s="35"/>
      <c r="FG2" s="35"/>
      <c r="FH2" s="35"/>
      <c r="FI2" s="35"/>
      <c r="FJ2" s="35"/>
      <c r="FK2" s="35"/>
      <c r="FL2" s="35"/>
      <c r="FM2" s="35"/>
      <c r="FN2" s="35"/>
      <c r="FO2" s="35"/>
      <c r="FP2" s="35"/>
      <c r="FQ2" s="35"/>
      <c r="FR2" s="35"/>
      <c r="FS2" s="35"/>
      <c r="FT2" s="35"/>
      <c r="FU2" s="35"/>
      <c r="FV2" s="35"/>
      <c r="FW2" s="35"/>
      <c r="FX2" s="35"/>
      <c r="FY2" s="35"/>
      <c r="FZ2" s="35"/>
      <c r="GA2" s="35"/>
      <c r="GB2" s="35"/>
      <c r="GC2" s="35"/>
      <c r="GD2" s="35"/>
      <c r="GE2" s="35"/>
      <c r="GF2" s="35"/>
      <c r="GG2" s="35"/>
      <c r="GH2" s="35"/>
      <c r="GI2" s="35"/>
      <c r="GJ2" s="35"/>
      <c r="GK2" s="35"/>
      <c r="GL2" s="35"/>
      <c r="GM2" s="35"/>
      <c r="GN2" s="35"/>
      <c r="GO2" s="35"/>
      <c r="GP2" s="35"/>
      <c r="GQ2" s="35"/>
      <c r="GR2" s="35"/>
      <c r="GS2" s="35"/>
    </row>
    <row r="3" s="19" customFormat="1" ht="44.1" customHeight="1" spans="1:8">
      <c r="A3" s="31" t="s">
        <v>2</v>
      </c>
      <c r="B3" s="32" t="s">
        <v>3</v>
      </c>
      <c r="C3" s="32" t="s">
        <v>4</v>
      </c>
      <c r="D3" s="32" t="s">
        <v>5</v>
      </c>
      <c r="E3" s="32" t="s">
        <v>6</v>
      </c>
      <c r="F3" s="32" t="s">
        <v>7</v>
      </c>
      <c r="G3" s="33" t="s">
        <v>8</v>
      </c>
      <c r="H3" s="32" t="s">
        <v>9</v>
      </c>
    </row>
    <row r="4" s="20" customFormat="1" ht="13.5" spans="1:201">
      <c r="A4" s="31" t="s">
        <v>10</v>
      </c>
      <c r="B4" s="31"/>
      <c r="C4" s="31"/>
      <c r="D4" s="31"/>
      <c r="E4" s="31"/>
      <c r="F4" s="33"/>
      <c r="G4" s="33"/>
      <c r="H4" s="33">
        <f>SUM(H5:H26)</f>
        <v>65.8</v>
      </c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  <c r="BO4" s="17"/>
      <c r="BP4" s="17"/>
      <c r="BQ4" s="17"/>
      <c r="BR4" s="17"/>
      <c r="BS4" s="17"/>
      <c r="BT4" s="17"/>
      <c r="BU4" s="17"/>
      <c r="BV4" s="17"/>
      <c r="BW4" s="17"/>
      <c r="BX4" s="17"/>
      <c r="BY4" s="17"/>
      <c r="BZ4" s="17"/>
      <c r="CA4" s="17"/>
      <c r="CB4" s="17"/>
      <c r="CC4" s="17"/>
      <c r="CD4" s="17"/>
      <c r="CE4" s="17"/>
      <c r="CF4" s="17"/>
      <c r="CG4" s="17"/>
      <c r="CH4" s="17"/>
      <c r="CI4" s="17"/>
      <c r="CJ4" s="17"/>
      <c r="CK4" s="17"/>
      <c r="CL4" s="17"/>
      <c r="CM4" s="17"/>
      <c r="CN4" s="17"/>
      <c r="CO4" s="17"/>
      <c r="CP4" s="17"/>
      <c r="CQ4" s="17"/>
      <c r="CR4" s="17"/>
      <c r="CS4" s="17"/>
      <c r="CT4" s="17"/>
      <c r="CU4" s="17"/>
      <c r="CV4" s="17"/>
      <c r="CW4" s="17"/>
      <c r="CX4" s="17"/>
      <c r="CY4" s="17"/>
      <c r="CZ4" s="17"/>
      <c r="DA4" s="17"/>
      <c r="DB4" s="17"/>
      <c r="DC4" s="17"/>
      <c r="DD4" s="17"/>
      <c r="DE4" s="17"/>
      <c r="DF4" s="17"/>
      <c r="DG4" s="17"/>
      <c r="DH4" s="17"/>
      <c r="DI4" s="17"/>
      <c r="DJ4" s="17"/>
      <c r="DK4" s="17"/>
      <c r="DL4" s="17"/>
      <c r="DM4" s="17"/>
      <c r="DN4" s="17"/>
      <c r="DO4" s="17"/>
      <c r="DP4" s="17"/>
      <c r="DQ4" s="17"/>
      <c r="DR4" s="17"/>
      <c r="DS4" s="17"/>
      <c r="DT4" s="17"/>
      <c r="DU4" s="17"/>
      <c r="DV4" s="17"/>
      <c r="DW4" s="17"/>
      <c r="DX4" s="17"/>
      <c r="DY4" s="17"/>
      <c r="DZ4" s="17"/>
      <c r="EA4" s="17"/>
      <c r="EB4" s="17"/>
      <c r="EC4" s="17"/>
      <c r="ED4" s="17"/>
      <c r="EE4" s="17"/>
      <c r="EF4" s="17"/>
      <c r="EG4" s="17"/>
      <c r="EH4" s="17"/>
      <c r="EI4" s="17"/>
      <c r="EJ4" s="17"/>
      <c r="EK4" s="17"/>
      <c r="EL4" s="17"/>
      <c r="EM4" s="17"/>
      <c r="EN4" s="17"/>
      <c r="EO4" s="17"/>
      <c r="EP4" s="17"/>
      <c r="EQ4" s="17"/>
      <c r="ER4" s="17"/>
      <c r="ES4" s="17"/>
      <c r="ET4" s="17"/>
      <c r="EU4" s="17"/>
      <c r="EV4" s="17"/>
      <c r="EW4" s="17"/>
      <c r="EX4" s="17"/>
      <c r="EY4" s="17"/>
      <c r="EZ4" s="17"/>
      <c r="FA4" s="17"/>
      <c r="FB4" s="17"/>
      <c r="FC4" s="17"/>
      <c r="FD4" s="17"/>
      <c r="FE4" s="17"/>
      <c r="FF4" s="17"/>
      <c r="FG4" s="17"/>
      <c r="FH4" s="17"/>
      <c r="FI4" s="17"/>
      <c r="FJ4" s="17"/>
      <c r="FK4" s="17"/>
      <c r="FL4" s="17"/>
      <c r="FM4" s="17"/>
      <c r="FN4" s="17"/>
      <c r="FO4" s="17"/>
      <c r="FP4" s="17"/>
      <c r="FQ4" s="17"/>
      <c r="FR4" s="17"/>
      <c r="FS4" s="17"/>
      <c r="FT4" s="17"/>
      <c r="FU4" s="17"/>
      <c r="FV4" s="17"/>
      <c r="FW4" s="17"/>
      <c r="FX4" s="17"/>
      <c r="FY4" s="17"/>
      <c r="FZ4" s="17"/>
      <c r="GA4" s="17"/>
      <c r="GB4" s="17"/>
      <c r="GC4" s="17"/>
      <c r="GD4" s="17"/>
      <c r="GE4" s="17"/>
      <c r="GF4" s="17"/>
      <c r="GG4" s="17"/>
      <c r="GH4" s="17"/>
      <c r="GI4" s="17"/>
      <c r="GJ4" s="17"/>
      <c r="GK4" s="17"/>
      <c r="GL4" s="17"/>
      <c r="GM4" s="17"/>
      <c r="GN4" s="17"/>
      <c r="GO4" s="17"/>
      <c r="GP4" s="17"/>
      <c r="GQ4" s="17"/>
      <c r="GR4" s="17"/>
      <c r="GS4" s="17"/>
    </row>
    <row r="5" ht="40.5" spans="1:8">
      <c r="A5" s="16">
        <v>1</v>
      </c>
      <c r="B5" s="16" t="s">
        <v>11</v>
      </c>
      <c r="C5" s="16">
        <v>15</v>
      </c>
      <c r="D5" s="16" t="s">
        <v>12</v>
      </c>
      <c r="E5" s="16" t="s">
        <v>13</v>
      </c>
      <c r="F5" s="16" t="s">
        <v>14</v>
      </c>
      <c r="G5" s="16" t="s">
        <v>15</v>
      </c>
      <c r="H5" s="16">
        <v>1.1</v>
      </c>
    </row>
    <row r="6" ht="40.5" spans="1:8">
      <c r="A6" s="16">
        <v>2</v>
      </c>
      <c r="B6" s="16" t="s">
        <v>11</v>
      </c>
      <c r="C6" s="16">
        <v>15</v>
      </c>
      <c r="D6" s="16" t="s">
        <v>12</v>
      </c>
      <c r="E6" s="16" t="s">
        <v>13</v>
      </c>
      <c r="F6" s="16" t="s">
        <v>16</v>
      </c>
      <c r="G6" s="16" t="s">
        <v>15</v>
      </c>
      <c r="H6" s="16">
        <v>0.3</v>
      </c>
    </row>
    <row r="7" ht="54" spans="1:8">
      <c r="A7" s="16">
        <v>3</v>
      </c>
      <c r="B7" s="16" t="s">
        <v>17</v>
      </c>
      <c r="C7" s="16">
        <v>30</v>
      </c>
      <c r="D7" s="16" t="s">
        <v>12</v>
      </c>
      <c r="E7" s="16" t="s">
        <v>18</v>
      </c>
      <c r="F7" s="16" t="s">
        <v>19</v>
      </c>
      <c r="G7" s="16" t="s">
        <v>15</v>
      </c>
      <c r="H7" s="16">
        <v>0.5</v>
      </c>
    </row>
    <row r="8" ht="54" spans="1:8">
      <c r="A8" s="16">
        <v>4</v>
      </c>
      <c r="B8" s="16" t="s">
        <v>20</v>
      </c>
      <c r="C8" s="16">
        <v>20</v>
      </c>
      <c r="D8" s="16" t="s">
        <v>12</v>
      </c>
      <c r="E8" s="16" t="s">
        <v>21</v>
      </c>
      <c r="F8" s="16" t="s">
        <v>22</v>
      </c>
      <c r="G8" s="16" t="s">
        <v>15</v>
      </c>
      <c r="H8" s="16">
        <v>0.6</v>
      </c>
    </row>
    <row r="9" ht="54" spans="1:8">
      <c r="A9" s="16">
        <v>5</v>
      </c>
      <c r="B9" s="16" t="s">
        <v>20</v>
      </c>
      <c r="C9" s="16">
        <v>20</v>
      </c>
      <c r="D9" s="16" t="s">
        <v>12</v>
      </c>
      <c r="E9" s="16" t="s">
        <v>21</v>
      </c>
      <c r="F9" s="16" t="s">
        <v>23</v>
      </c>
      <c r="G9" s="16" t="s">
        <v>15</v>
      </c>
      <c r="H9" s="16">
        <v>0.1</v>
      </c>
    </row>
    <row r="10" s="17" customFormat="1" ht="40.5" spans="1:8">
      <c r="A10" s="16">
        <v>6</v>
      </c>
      <c r="B10" s="16" t="s">
        <v>24</v>
      </c>
      <c r="C10" s="16">
        <v>30</v>
      </c>
      <c r="D10" s="16" t="s">
        <v>12</v>
      </c>
      <c r="E10" s="16" t="s">
        <v>25</v>
      </c>
      <c r="F10" s="16" t="s">
        <v>26</v>
      </c>
      <c r="G10" s="16" t="s">
        <v>15</v>
      </c>
      <c r="H10" s="16">
        <v>10</v>
      </c>
    </row>
    <row r="11" s="17" customFormat="1" ht="40.5" spans="1:8">
      <c r="A11" s="16">
        <v>7</v>
      </c>
      <c r="B11" s="16" t="s">
        <v>27</v>
      </c>
      <c r="C11" s="16">
        <v>30</v>
      </c>
      <c r="D11" s="16" t="s">
        <v>12</v>
      </c>
      <c r="E11" s="16" t="s">
        <v>28</v>
      </c>
      <c r="F11" s="16" t="s">
        <v>29</v>
      </c>
      <c r="G11" s="16" t="s">
        <v>15</v>
      </c>
      <c r="H11" s="16">
        <v>0.1</v>
      </c>
    </row>
    <row r="12" s="17" customFormat="1" ht="27" spans="1:8">
      <c r="A12" s="16">
        <v>8</v>
      </c>
      <c r="B12" s="16" t="s">
        <v>30</v>
      </c>
      <c r="C12" s="16">
        <v>20</v>
      </c>
      <c r="D12" s="16" t="s">
        <v>31</v>
      </c>
      <c r="E12" s="16" t="s">
        <v>31</v>
      </c>
      <c r="F12" s="16" t="s">
        <v>32</v>
      </c>
      <c r="G12" s="16" t="s">
        <v>33</v>
      </c>
      <c r="H12" s="16">
        <v>10</v>
      </c>
    </row>
    <row r="13" ht="27" spans="1:8">
      <c r="A13" s="16">
        <v>9</v>
      </c>
      <c r="B13" s="16" t="s">
        <v>34</v>
      </c>
      <c r="C13" s="16">
        <v>15</v>
      </c>
      <c r="D13" s="16" t="s">
        <v>31</v>
      </c>
      <c r="E13" s="16" t="s">
        <v>31</v>
      </c>
      <c r="F13" s="16" t="s">
        <v>35</v>
      </c>
      <c r="G13" s="16" t="s">
        <v>36</v>
      </c>
      <c r="H13" s="16">
        <v>2</v>
      </c>
    </row>
    <row r="14" ht="27" spans="1:8">
      <c r="A14" s="16">
        <v>10</v>
      </c>
      <c r="B14" s="16" t="s">
        <v>37</v>
      </c>
      <c r="C14" s="16">
        <v>30</v>
      </c>
      <c r="D14" s="16" t="s">
        <v>31</v>
      </c>
      <c r="E14" s="16" t="s">
        <v>31</v>
      </c>
      <c r="F14" s="16" t="s">
        <v>38</v>
      </c>
      <c r="G14" s="16" t="s">
        <v>36</v>
      </c>
      <c r="H14" s="16">
        <v>1</v>
      </c>
    </row>
    <row r="15" ht="54" spans="1:8">
      <c r="A15" s="16">
        <v>11</v>
      </c>
      <c r="B15" s="16" t="s">
        <v>20</v>
      </c>
      <c r="C15" s="16">
        <v>20</v>
      </c>
      <c r="D15" s="16" t="s">
        <v>12</v>
      </c>
      <c r="E15" s="16" t="s">
        <v>21</v>
      </c>
      <c r="F15" s="16" t="s">
        <v>39</v>
      </c>
      <c r="G15" s="16" t="s">
        <v>40</v>
      </c>
      <c r="H15" s="16">
        <v>0.1</v>
      </c>
    </row>
    <row r="16" ht="54" spans="1:8">
      <c r="A16" s="16">
        <v>12</v>
      </c>
      <c r="B16" s="16" t="s">
        <v>20</v>
      </c>
      <c r="C16" s="16">
        <v>20</v>
      </c>
      <c r="D16" s="16" t="s">
        <v>12</v>
      </c>
      <c r="E16" s="16" t="s">
        <v>21</v>
      </c>
      <c r="F16" s="16" t="s">
        <v>41</v>
      </c>
      <c r="G16" s="16" t="s">
        <v>42</v>
      </c>
      <c r="H16" s="16">
        <v>3.2</v>
      </c>
    </row>
    <row r="17" ht="54" spans="1:8">
      <c r="A17" s="16">
        <v>13</v>
      </c>
      <c r="B17" s="16" t="s">
        <v>43</v>
      </c>
      <c r="C17" s="16">
        <v>30</v>
      </c>
      <c r="D17" s="16" t="s">
        <v>12</v>
      </c>
      <c r="E17" s="16" t="s">
        <v>44</v>
      </c>
      <c r="F17" s="16" t="s">
        <v>45</v>
      </c>
      <c r="G17" s="16" t="s">
        <v>46</v>
      </c>
      <c r="H17" s="16">
        <v>2.2</v>
      </c>
    </row>
    <row r="18" ht="40.5" spans="1:8">
      <c r="A18" s="16">
        <v>14</v>
      </c>
      <c r="B18" s="16" t="s">
        <v>27</v>
      </c>
      <c r="C18" s="16">
        <v>30</v>
      </c>
      <c r="D18" s="16" t="s">
        <v>12</v>
      </c>
      <c r="E18" s="16" t="s">
        <v>28</v>
      </c>
      <c r="F18" s="16" t="s">
        <v>47</v>
      </c>
      <c r="G18" s="16" t="s">
        <v>48</v>
      </c>
      <c r="H18" s="16">
        <v>15</v>
      </c>
    </row>
    <row r="19" ht="40.5" spans="1:8">
      <c r="A19" s="16">
        <v>15</v>
      </c>
      <c r="B19" s="16" t="s">
        <v>49</v>
      </c>
      <c r="C19" s="16">
        <v>7</v>
      </c>
      <c r="D19" s="16" t="s">
        <v>50</v>
      </c>
      <c r="E19" s="16" t="s">
        <v>51</v>
      </c>
      <c r="F19" s="16" t="s">
        <v>52</v>
      </c>
      <c r="G19" s="16" t="s">
        <v>53</v>
      </c>
      <c r="H19" s="16">
        <v>2.5</v>
      </c>
    </row>
    <row r="20" ht="40.5" spans="1:8">
      <c r="A20" s="16">
        <v>16</v>
      </c>
      <c r="B20" s="16" t="s">
        <v>54</v>
      </c>
      <c r="C20" s="16">
        <v>15</v>
      </c>
      <c r="D20" s="16" t="s">
        <v>12</v>
      </c>
      <c r="E20" s="16" t="s">
        <v>55</v>
      </c>
      <c r="F20" s="16" t="s">
        <v>56</v>
      </c>
      <c r="G20" s="16" t="s">
        <v>53</v>
      </c>
      <c r="H20" s="16">
        <v>0.7</v>
      </c>
    </row>
    <row r="21" ht="40.5" spans="1:8">
      <c r="A21" s="16">
        <v>17</v>
      </c>
      <c r="B21" s="16" t="s">
        <v>57</v>
      </c>
      <c r="C21" s="16">
        <v>30</v>
      </c>
      <c r="D21" s="16" t="s">
        <v>12</v>
      </c>
      <c r="E21" s="16" t="s">
        <v>58</v>
      </c>
      <c r="F21" s="16" t="s">
        <v>59</v>
      </c>
      <c r="G21" s="16" t="s">
        <v>53</v>
      </c>
      <c r="H21" s="16">
        <v>6</v>
      </c>
    </row>
    <row r="22" ht="54" spans="1:8">
      <c r="A22" s="16">
        <v>18</v>
      </c>
      <c r="B22" s="16" t="s">
        <v>17</v>
      </c>
      <c r="C22" s="16">
        <v>30</v>
      </c>
      <c r="D22" s="16" t="s">
        <v>12</v>
      </c>
      <c r="E22" s="16" t="s">
        <v>18</v>
      </c>
      <c r="F22" s="16" t="s">
        <v>60</v>
      </c>
      <c r="G22" s="16" t="s">
        <v>53</v>
      </c>
      <c r="H22" s="16">
        <v>0.7</v>
      </c>
    </row>
    <row r="23" ht="40.5" spans="1:8">
      <c r="A23" s="16">
        <v>19</v>
      </c>
      <c r="B23" s="16" t="s">
        <v>11</v>
      </c>
      <c r="C23" s="16">
        <v>15</v>
      </c>
      <c r="D23" s="16" t="s">
        <v>12</v>
      </c>
      <c r="E23" s="16" t="s">
        <v>55</v>
      </c>
      <c r="F23" s="16" t="s">
        <v>61</v>
      </c>
      <c r="G23" s="16" t="s">
        <v>53</v>
      </c>
      <c r="H23" s="16">
        <v>0.5</v>
      </c>
    </row>
    <row r="24" ht="54" spans="1:8">
      <c r="A24" s="16">
        <v>20</v>
      </c>
      <c r="B24" s="16" t="s">
        <v>62</v>
      </c>
      <c r="C24" s="16">
        <v>20</v>
      </c>
      <c r="D24" s="16" t="s">
        <v>12</v>
      </c>
      <c r="E24" s="16" t="s">
        <v>63</v>
      </c>
      <c r="F24" s="16" t="s">
        <v>64</v>
      </c>
      <c r="G24" s="16" t="s">
        <v>53</v>
      </c>
      <c r="H24" s="16">
        <v>2.5</v>
      </c>
    </row>
    <row r="25" ht="40.5" spans="1:8">
      <c r="A25" s="16">
        <v>21</v>
      </c>
      <c r="B25" s="16" t="s">
        <v>65</v>
      </c>
      <c r="C25" s="16">
        <v>20</v>
      </c>
      <c r="D25" s="16" t="s">
        <v>12</v>
      </c>
      <c r="E25" s="16" t="s">
        <v>66</v>
      </c>
      <c r="F25" s="16" t="s">
        <v>67</v>
      </c>
      <c r="G25" s="16" t="s">
        <v>53</v>
      </c>
      <c r="H25" s="16">
        <v>6</v>
      </c>
    </row>
    <row r="26" ht="54" spans="1:8">
      <c r="A26" s="16">
        <v>22</v>
      </c>
      <c r="B26" s="16" t="s">
        <v>68</v>
      </c>
      <c r="C26" s="16">
        <v>10</v>
      </c>
      <c r="D26" s="16" t="s">
        <v>12</v>
      </c>
      <c r="E26" s="16" t="s">
        <v>69</v>
      </c>
      <c r="F26" s="16" t="s">
        <v>70</v>
      </c>
      <c r="G26" s="16" t="s">
        <v>71</v>
      </c>
      <c r="H26" s="16">
        <v>0.7</v>
      </c>
    </row>
  </sheetData>
  <mergeCells count="2">
    <mergeCell ref="A1:H1"/>
    <mergeCell ref="A4:G4"/>
  </mergeCells>
  <dataValidations count="1">
    <dataValidation type="list" allowBlank="1" showInputMessage="1" showErrorMessage="1" sqref="D3 F1:F2">
      <formula1>明细表!#REF!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18"/>
  <sheetViews>
    <sheetView tabSelected="1" workbookViewId="0">
      <selection activeCell="A5" sqref="A5:A18"/>
    </sheetView>
  </sheetViews>
  <sheetFormatPr defaultColWidth="8.875" defaultRowHeight="15"/>
  <cols>
    <col min="1" max="1" width="6.875" style="1" customWidth="1"/>
    <col min="2" max="2" width="18.675" style="1" customWidth="1"/>
    <col min="3" max="3" width="12.375" style="1" customWidth="1"/>
    <col min="4" max="4" width="19" style="1" customWidth="1"/>
    <col min="5" max="5" width="28.875" style="1" customWidth="1"/>
    <col min="6" max="6" width="11.375" style="4" customWidth="1"/>
    <col min="7" max="16384" width="8.875" style="1"/>
  </cols>
  <sheetData>
    <row r="1" s="1" customFormat="1" ht="51" customHeight="1" spans="1:256">
      <c r="A1" s="5" t="s">
        <v>72</v>
      </c>
      <c r="B1" s="6"/>
      <c r="C1" s="6"/>
      <c r="D1" s="6"/>
      <c r="E1" s="6"/>
      <c r="F1" s="6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7"/>
      <c r="DN1" s="7"/>
      <c r="DO1" s="7"/>
      <c r="DP1" s="7"/>
      <c r="DQ1" s="7"/>
      <c r="DR1" s="7"/>
      <c r="DS1" s="7"/>
      <c r="DT1" s="7"/>
      <c r="DU1" s="7"/>
      <c r="DV1" s="7"/>
      <c r="DW1" s="7"/>
      <c r="DX1" s="7"/>
      <c r="DY1" s="7"/>
      <c r="DZ1" s="7"/>
      <c r="EA1" s="7"/>
      <c r="EB1" s="7"/>
      <c r="EC1" s="7"/>
      <c r="ED1" s="7"/>
      <c r="EE1" s="7"/>
      <c r="EF1" s="7"/>
      <c r="EG1" s="7"/>
      <c r="EH1" s="7"/>
      <c r="EI1" s="7"/>
      <c r="EJ1" s="7"/>
      <c r="EK1" s="7"/>
      <c r="EL1" s="7"/>
      <c r="EM1" s="7"/>
      <c r="EN1" s="7"/>
      <c r="EO1" s="7"/>
      <c r="EP1" s="7"/>
      <c r="EQ1" s="7"/>
      <c r="ER1" s="7"/>
      <c r="ES1" s="7"/>
      <c r="ET1" s="7"/>
      <c r="EU1" s="7"/>
      <c r="EV1" s="7"/>
      <c r="EW1" s="7"/>
      <c r="EX1" s="7"/>
      <c r="EY1" s="7"/>
      <c r="EZ1" s="7"/>
      <c r="FA1" s="7"/>
      <c r="FB1" s="7"/>
      <c r="FC1" s="7"/>
      <c r="FD1" s="7"/>
      <c r="FE1" s="7"/>
      <c r="FF1" s="7"/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7"/>
      <c r="GK1" s="7"/>
      <c r="GL1" s="7"/>
      <c r="GM1" s="7"/>
      <c r="GN1" s="7"/>
      <c r="GO1" s="7"/>
      <c r="GP1" s="7"/>
      <c r="GQ1" s="7"/>
      <c r="GR1" s="7"/>
      <c r="GS1" s="7"/>
      <c r="GT1" s="7"/>
      <c r="GU1" s="7"/>
      <c r="GV1" s="7"/>
      <c r="GW1" s="7"/>
      <c r="GX1" s="7"/>
      <c r="GY1" s="7"/>
      <c r="GZ1" s="7"/>
      <c r="HA1" s="7"/>
      <c r="HB1" s="7"/>
      <c r="HC1" s="7"/>
      <c r="HD1" s="7"/>
      <c r="HE1" s="7"/>
      <c r="HF1" s="7"/>
      <c r="HG1" s="7"/>
      <c r="HH1" s="7"/>
      <c r="HI1" s="7"/>
      <c r="HJ1" s="7"/>
      <c r="HK1" s="7"/>
      <c r="HL1" s="7"/>
      <c r="HM1" s="7"/>
      <c r="HN1" s="7"/>
      <c r="HO1" s="7"/>
      <c r="HP1" s="7"/>
      <c r="HQ1" s="7"/>
      <c r="HR1" s="7"/>
      <c r="HS1" s="7"/>
      <c r="HT1" s="7"/>
      <c r="HU1" s="7"/>
      <c r="HV1" s="7"/>
      <c r="HW1" s="7"/>
      <c r="HX1" s="7"/>
      <c r="HY1" s="7"/>
      <c r="HZ1" s="7"/>
      <c r="IA1" s="7"/>
      <c r="IB1" s="7"/>
      <c r="IC1" s="7"/>
      <c r="ID1" s="7"/>
      <c r="IE1" s="7"/>
      <c r="IF1" s="7"/>
      <c r="IG1" s="7"/>
      <c r="IH1" s="7"/>
      <c r="II1" s="7"/>
      <c r="IJ1" s="7"/>
      <c r="IK1" s="7"/>
      <c r="IL1" s="7"/>
      <c r="IM1" s="7"/>
      <c r="IN1" s="7"/>
      <c r="IO1" s="7"/>
      <c r="IP1" s="7"/>
      <c r="IQ1" s="7"/>
      <c r="IR1" s="7"/>
      <c r="IS1" s="7"/>
      <c r="IT1" s="7"/>
      <c r="IU1" s="7"/>
      <c r="IV1" s="7"/>
    </row>
    <row r="2" s="1" customFormat="1" ht="21" customHeight="1" spans="1:256">
      <c r="A2" s="8"/>
      <c r="B2" s="8"/>
      <c r="C2" s="8"/>
      <c r="D2" s="8"/>
      <c r="E2" s="8"/>
      <c r="F2" s="9" t="s">
        <v>73</v>
      </c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</row>
    <row r="3" s="2" customFormat="1" ht="44.1" customHeight="1" spans="1:256">
      <c r="A3" s="10" t="s">
        <v>74</v>
      </c>
      <c r="B3" s="11" t="s">
        <v>75</v>
      </c>
      <c r="C3" s="11" t="s">
        <v>76</v>
      </c>
      <c r="D3" s="11" t="s">
        <v>77</v>
      </c>
      <c r="E3" s="11" t="s">
        <v>78</v>
      </c>
      <c r="F3" s="11" t="s">
        <v>79</v>
      </c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</row>
    <row r="4" s="2" customFormat="1" ht="26.1" customHeight="1" spans="1:256">
      <c r="A4" s="12" t="s">
        <v>10</v>
      </c>
      <c r="B4" s="13"/>
      <c r="C4" s="13"/>
      <c r="D4" s="13"/>
      <c r="E4" s="14"/>
      <c r="F4" s="15">
        <f>SUM(F5:F18)</f>
        <v>65.8</v>
      </c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</row>
    <row r="5" s="3" customFormat="1" ht="64" customHeight="1" spans="1:256">
      <c r="A5" s="16">
        <v>1</v>
      </c>
      <c r="B5" s="16" t="s">
        <v>49</v>
      </c>
      <c r="C5" s="16">
        <v>7</v>
      </c>
      <c r="D5" s="16" t="s">
        <v>50</v>
      </c>
      <c r="E5" s="16" t="s">
        <v>51</v>
      </c>
      <c r="F5" s="16">
        <v>2.5</v>
      </c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</row>
    <row r="6" s="3" customFormat="1" ht="64" customHeight="1" spans="1:256">
      <c r="A6" s="16">
        <v>2</v>
      </c>
      <c r="B6" s="16" t="s">
        <v>68</v>
      </c>
      <c r="C6" s="16">
        <v>10</v>
      </c>
      <c r="D6" s="16" t="s">
        <v>12</v>
      </c>
      <c r="E6" s="16" t="s">
        <v>69</v>
      </c>
      <c r="F6" s="16">
        <v>0.7</v>
      </c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</row>
    <row r="7" s="3" customFormat="1" ht="64" customHeight="1" spans="1:256">
      <c r="A7" s="16">
        <v>3</v>
      </c>
      <c r="B7" s="16" t="s">
        <v>34</v>
      </c>
      <c r="C7" s="16">
        <v>15</v>
      </c>
      <c r="D7" s="16" t="s">
        <v>31</v>
      </c>
      <c r="E7" s="16" t="s">
        <v>31</v>
      </c>
      <c r="F7" s="16">
        <v>2</v>
      </c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</row>
    <row r="8" s="2" customFormat="1" ht="64" customHeight="1" spans="1:256">
      <c r="A8" s="16">
        <v>4</v>
      </c>
      <c r="B8" s="16" t="s">
        <v>11</v>
      </c>
      <c r="C8" s="16">
        <v>15</v>
      </c>
      <c r="D8" s="16" t="s">
        <v>12</v>
      </c>
      <c r="E8" s="16" t="s">
        <v>13</v>
      </c>
      <c r="F8" s="16">
        <v>2.6</v>
      </c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  <c r="IP8" s="1"/>
      <c r="IQ8" s="1"/>
      <c r="IR8" s="1"/>
      <c r="IS8" s="1"/>
      <c r="IT8" s="1"/>
      <c r="IU8" s="1"/>
      <c r="IV8" s="1"/>
    </row>
    <row r="9" s="3" customFormat="1" ht="64" customHeight="1" spans="1:256">
      <c r="A9" s="16">
        <v>5</v>
      </c>
      <c r="B9" s="16" t="s">
        <v>30</v>
      </c>
      <c r="C9" s="16">
        <v>20</v>
      </c>
      <c r="D9" s="16" t="s">
        <v>31</v>
      </c>
      <c r="E9" s="16" t="s">
        <v>31</v>
      </c>
      <c r="F9" s="16">
        <v>10</v>
      </c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</row>
    <row r="10" s="1" customFormat="1" ht="64" customHeight="1" spans="1:6">
      <c r="A10" s="16">
        <v>6</v>
      </c>
      <c r="B10" s="16" t="s">
        <v>20</v>
      </c>
      <c r="C10" s="16">
        <v>20</v>
      </c>
      <c r="D10" s="16" t="s">
        <v>12</v>
      </c>
      <c r="E10" s="16" t="s">
        <v>21</v>
      </c>
      <c r="F10" s="16">
        <v>4</v>
      </c>
    </row>
    <row r="11" s="1" customFormat="1" ht="64" customHeight="1" spans="1:6">
      <c r="A11" s="16">
        <v>7</v>
      </c>
      <c r="B11" s="16" t="s">
        <v>65</v>
      </c>
      <c r="C11" s="16">
        <v>20</v>
      </c>
      <c r="D11" s="16" t="s">
        <v>12</v>
      </c>
      <c r="E11" s="16" t="s">
        <v>66</v>
      </c>
      <c r="F11" s="16">
        <v>6</v>
      </c>
    </row>
    <row r="12" s="1" customFormat="1" ht="64" customHeight="1" spans="1:6">
      <c r="A12" s="16">
        <v>8</v>
      </c>
      <c r="B12" s="16" t="s">
        <v>62</v>
      </c>
      <c r="C12" s="16">
        <v>20</v>
      </c>
      <c r="D12" s="16" t="s">
        <v>12</v>
      </c>
      <c r="E12" s="16" t="s">
        <v>63</v>
      </c>
      <c r="F12" s="16">
        <v>2.5</v>
      </c>
    </row>
    <row r="13" s="1" customFormat="1" ht="64" customHeight="1" spans="1:6">
      <c r="A13" s="16">
        <v>9</v>
      </c>
      <c r="B13" s="16" t="s">
        <v>37</v>
      </c>
      <c r="C13" s="16">
        <v>30</v>
      </c>
      <c r="D13" s="16" t="s">
        <v>31</v>
      </c>
      <c r="E13" s="16" t="s">
        <v>31</v>
      </c>
      <c r="F13" s="16">
        <v>1</v>
      </c>
    </row>
    <row r="14" s="1" customFormat="1" ht="64" customHeight="1" spans="1:6">
      <c r="A14" s="16">
        <v>10</v>
      </c>
      <c r="B14" s="16" t="s">
        <v>17</v>
      </c>
      <c r="C14" s="16">
        <v>30</v>
      </c>
      <c r="D14" s="16" t="s">
        <v>12</v>
      </c>
      <c r="E14" s="16" t="s">
        <v>18</v>
      </c>
      <c r="F14" s="16">
        <v>1.2</v>
      </c>
    </row>
    <row r="15" s="1" customFormat="1" ht="64" customHeight="1" spans="1:6">
      <c r="A15" s="16">
        <v>11</v>
      </c>
      <c r="B15" s="16" t="s">
        <v>43</v>
      </c>
      <c r="C15" s="16">
        <v>30</v>
      </c>
      <c r="D15" s="16" t="s">
        <v>12</v>
      </c>
      <c r="E15" s="16" t="s">
        <v>44</v>
      </c>
      <c r="F15" s="16">
        <v>2.2</v>
      </c>
    </row>
    <row r="16" s="1" customFormat="1" ht="64" customHeight="1" spans="1:6">
      <c r="A16" s="16">
        <v>12</v>
      </c>
      <c r="B16" s="16" t="s">
        <v>27</v>
      </c>
      <c r="C16" s="16">
        <v>30</v>
      </c>
      <c r="D16" s="16" t="s">
        <v>12</v>
      </c>
      <c r="E16" s="16" t="s">
        <v>28</v>
      </c>
      <c r="F16" s="16">
        <v>15.1</v>
      </c>
    </row>
    <row r="17" s="1" customFormat="1" ht="64" customHeight="1" spans="1:6">
      <c r="A17" s="16">
        <v>13</v>
      </c>
      <c r="B17" s="16" t="s">
        <v>57</v>
      </c>
      <c r="C17" s="16">
        <v>30</v>
      </c>
      <c r="D17" s="16" t="s">
        <v>12</v>
      </c>
      <c r="E17" s="16" t="s">
        <v>58</v>
      </c>
      <c r="F17" s="16">
        <v>6</v>
      </c>
    </row>
    <row r="18" ht="27" spans="1:6">
      <c r="A18" s="16">
        <v>14</v>
      </c>
      <c r="B18" s="16" t="s">
        <v>24</v>
      </c>
      <c r="C18" s="16">
        <v>30</v>
      </c>
      <c r="D18" s="16" t="s">
        <v>12</v>
      </c>
      <c r="E18" s="16" t="s">
        <v>25</v>
      </c>
      <c r="F18" s="16">
        <v>10</v>
      </c>
    </row>
  </sheetData>
  <mergeCells count="2">
    <mergeCell ref="A1:F1"/>
    <mergeCell ref="A4:E4"/>
  </mergeCells>
  <dataValidations count="1">
    <dataValidation type="list" allowBlank="1" showInputMessage="1" showErrorMessage="1" sqref="D3 D4">
      <formula1>汇总表!#REF!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明细表</vt:lpstr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2024-05-22T00:42:00Z</dcterms:created>
  <dcterms:modified xsi:type="dcterms:W3CDTF">2024-05-22T06:39:02Z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2052-11.1.0.9021</vt:lpwstr>
  </property>
</Properties>
</file>