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45"/>
  </bookViews>
  <sheets>
    <sheet name="Sheet1" sheetId="1" r:id="rId1"/>
  </sheets>
  <definedNames>
    <definedName name="_xlnm._FilterDatabase" localSheetId="0" hidden="1">Sheet1!$A$3:$J$40</definedName>
    <definedName name="_xlnm.Print_Titles" localSheetId="0">Sheet1!$3:$3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<sst xmlns="http://schemas.openxmlformats.org/spreadsheetml/2006/main" count="193" uniqueCount="59">
  <si>
    <t>再融资债券明细表</t>
  </si>
  <si>
    <t>制表时间：2024年5月15日</t>
  </si>
  <si>
    <t>单位：万元</t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</si>
  <si>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</si>
  <si>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原债券名称</t>
    </r>
  </si>
  <si>
    <r>
      <rPr>
        <b/>
        <sz val="12"/>
        <rFont val="宋体"/>
        <charset val="134"/>
      </rPr>
      <t>区划</t>
    </r>
  </si>
  <si>
    <r>
      <rPr>
        <b/>
        <sz val="12"/>
        <rFont val="宋体"/>
        <charset val="134"/>
      </rPr>
      <t>债券类型</t>
    </r>
  </si>
  <si>
    <r>
      <rPr>
        <b/>
        <sz val="12"/>
        <rFont val="宋体"/>
        <charset val="134"/>
      </rPr>
      <t>本次发行金额</t>
    </r>
  </si>
  <si>
    <r>
      <rPr>
        <b/>
        <sz val="12"/>
        <rFont val="宋体"/>
        <charset val="134"/>
      </rPr>
      <t>原发行期限</t>
    </r>
  </si>
  <si>
    <r>
      <rPr>
        <b/>
        <sz val="12"/>
        <rFont val="宋体"/>
        <charset val="134"/>
      </rPr>
      <t>到期日期</t>
    </r>
  </si>
  <si>
    <r>
      <rPr>
        <b/>
        <sz val="12"/>
        <rFont val="宋体"/>
        <charset val="134"/>
      </rPr>
      <t>再融资债券名称</t>
    </r>
  </si>
  <si>
    <r>
      <rPr>
        <b/>
        <sz val="12"/>
        <rFont val="宋体"/>
        <charset val="134"/>
      </rPr>
      <t>再融资债券期限</t>
    </r>
  </si>
  <si>
    <r>
      <rPr>
        <b/>
        <sz val="12"/>
        <rFont val="宋体"/>
        <charset val="134"/>
      </rPr>
      <t>合计</t>
    </r>
  </si>
  <si>
    <r>
      <rPr>
        <b/>
        <sz val="12"/>
        <rFont val="宋体"/>
        <charset val="134"/>
      </rPr>
      <t>市本级</t>
    </r>
  </si>
  <si>
    <t>2017年天津市政府一般债券（三期）</t>
  </si>
  <si>
    <r>
      <rPr>
        <sz val="12"/>
        <rFont val="宋体"/>
        <charset val="134"/>
      </rPr>
      <t>市本级</t>
    </r>
  </si>
  <si>
    <r>
      <rPr>
        <sz val="12"/>
        <rFont val="宋体"/>
        <charset val="134"/>
      </rPr>
      <t>一般债券</t>
    </r>
  </si>
  <si>
    <r>
      <rPr>
        <sz val="12"/>
        <rFont val="Times New Roman"/>
        <charset val="134"/>
      </rPr>
      <t>7</t>
    </r>
    <r>
      <rPr>
        <sz val="12"/>
        <rFont val="宋体"/>
        <charset val="134"/>
      </rPr>
      <t>年</t>
    </r>
  </si>
  <si>
    <t>2024-06-21</t>
  </si>
  <si>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年天津市地方政府再融资一般债券（六期）</t>
    </r>
  </si>
  <si>
    <r>
      <rPr>
        <sz val="12"/>
        <rFont val="Times New Roman"/>
        <charset val="134"/>
      </rPr>
      <t>5</t>
    </r>
    <r>
      <rPr>
        <sz val="12"/>
        <rFont val="宋体"/>
        <charset val="134"/>
      </rPr>
      <t>年</t>
    </r>
  </si>
  <si>
    <t>2021年天津市政府一般债券（二期）</t>
  </si>
  <si>
    <r>
      <rPr>
        <sz val="12"/>
        <rFont val="Times New Roman"/>
        <charset val="134"/>
      </rPr>
      <t>3</t>
    </r>
    <r>
      <rPr>
        <sz val="12"/>
        <rFont val="宋体"/>
        <charset val="134"/>
      </rPr>
      <t>年</t>
    </r>
  </si>
  <si>
    <t>2024-06-09</t>
  </si>
  <si>
    <t>2017年天津市政府专项债券（一期）</t>
  </si>
  <si>
    <t>专项债券</t>
  </si>
  <si>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年天津市地方政府再融资专项债券（九期）</t>
    </r>
  </si>
  <si>
    <t>2019年天津市政府土地储备专项债券（四期）-2019年天津市政府专项债券（十九期）</t>
  </si>
  <si>
    <t>2024-06-10</t>
  </si>
  <si>
    <r>
      <rPr>
        <b/>
        <sz val="12"/>
        <rFont val="宋体"/>
        <charset val="134"/>
      </rPr>
      <t>滨海新区</t>
    </r>
  </si>
  <si>
    <r>
      <rPr>
        <sz val="12"/>
        <rFont val="宋体"/>
        <charset val="134"/>
      </rPr>
      <t>滨海新区</t>
    </r>
  </si>
  <si>
    <r>
      <rPr>
        <b/>
        <sz val="12"/>
        <rFont val="宋体"/>
        <charset val="134"/>
      </rPr>
      <t>河东区</t>
    </r>
  </si>
  <si>
    <r>
      <rPr>
        <sz val="12"/>
        <rFont val="宋体"/>
        <charset val="134"/>
      </rPr>
      <t>河东区</t>
    </r>
  </si>
  <si>
    <r>
      <rPr>
        <sz val="12"/>
        <rFont val="宋体"/>
        <charset val="134"/>
      </rPr>
      <t>专项债券</t>
    </r>
  </si>
  <si>
    <r>
      <rPr>
        <b/>
        <sz val="12"/>
        <rFont val="宋体"/>
        <charset val="134"/>
      </rPr>
      <t>河西区</t>
    </r>
  </si>
  <si>
    <r>
      <rPr>
        <sz val="12"/>
        <rFont val="宋体"/>
        <charset val="134"/>
      </rPr>
      <t>河西区</t>
    </r>
  </si>
  <si>
    <t>2019年天津市政府土地储备专项债券（五期）-2019年天津市政府专项债券（二十期）</t>
  </si>
  <si>
    <r>
      <rPr>
        <b/>
        <sz val="12"/>
        <rFont val="宋体"/>
        <charset val="134"/>
      </rPr>
      <t>河北区</t>
    </r>
  </si>
  <si>
    <r>
      <rPr>
        <sz val="12"/>
        <rFont val="宋体"/>
        <charset val="134"/>
      </rPr>
      <t>河北区</t>
    </r>
  </si>
  <si>
    <r>
      <rPr>
        <b/>
        <sz val="12"/>
        <rFont val="宋体"/>
        <charset val="134"/>
      </rPr>
      <t>东丽区</t>
    </r>
  </si>
  <si>
    <t>2019年天津市政府棚户区改造专项债券（七期）-2019年天津市政府专项债券（22期）</t>
  </si>
  <si>
    <r>
      <rPr>
        <sz val="12"/>
        <rFont val="宋体"/>
        <charset val="134"/>
      </rPr>
      <t>东丽区</t>
    </r>
  </si>
  <si>
    <t>2021年天津市地方政府再融资专项债券（六期）</t>
  </si>
  <si>
    <t>2024-06-17</t>
  </si>
  <si>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年天津市地方政府再融资专项债券（十期）</t>
    </r>
  </si>
  <si>
    <r>
      <rPr>
        <b/>
        <sz val="12"/>
        <rFont val="宋体"/>
        <charset val="134"/>
      </rPr>
      <t>西青区</t>
    </r>
  </si>
  <si>
    <r>
      <rPr>
        <sz val="12"/>
        <rFont val="宋体"/>
        <charset val="134"/>
      </rPr>
      <t>西青区</t>
    </r>
  </si>
  <si>
    <t>津南区</t>
  </si>
  <si>
    <r>
      <rPr>
        <b/>
        <sz val="12"/>
        <rFont val="宋体"/>
        <charset val="134"/>
      </rPr>
      <t>北辰区</t>
    </r>
  </si>
  <si>
    <r>
      <rPr>
        <sz val="12"/>
        <rFont val="宋体"/>
        <charset val="134"/>
      </rPr>
      <t>北辰区</t>
    </r>
  </si>
  <si>
    <r>
      <rPr>
        <b/>
        <sz val="12"/>
        <rFont val="宋体"/>
        <charset val="134"/>
      </rPr>
      <t>宝坻区</t>
    </r>
  </si>
  <si>
    <r>
      <rPr>
        <sz val="12"/>
        <rFont val="宋体"/>
        <charset val="134"/>
      </rPr>
      <t>宝坻区</t>
    </r>
  </si>
  <si>
    <r>
      <rPr>
        <b/>
        <sz val="12"/>
        <rFont val="宋体"/>
        <charset val="134"/>
      </rPr>
      <t>静海区</t>
    </r>
  </si>
  <si>
    <t>2019年天津市政府城乡发展专项债券（二期）-2019年天津市政府专项债券（二十六期）</t>
  </si>
  <si>
    <r>
      <rPr>
        <sz val="12"/>
        <rFont val="宋体"/>
        <charset val="134"/>
      </rPr>
      <t>静海区</t>
    </r>
  </si>
  <si>
    <t>2019年天津市政府示范镇专项债券（一期）-2019年天津市政府专项债券（二十七期）</t>
  </si>
  <si>
    <r>
      <rPr>
        <b/>
        <sz val="12"/>
        <rFont val="宋体"/>
        <charset val="134"/>
      </rPr>
      <t>蓟州区</t>
    </r>
  </si>
  <si>
    <r>
      <rPr>
        <sz val="12"/>
        <rFont val="宋体"/>
        <charset val="134"/>
      </rPr>
      <t>蓟州区</t>
    </r>
  </si>
  <si>
    <t>2019年天津市政府生态保护专项债券（四期）-2019年天津市政府专项债券（二十三期）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</si>
</sst>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  <numFmt numFmtId="177" formatCode="#,##0_ "/>
  </numFmts>
  <fonts count="29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12"/>
      <name val="Times New Roman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sz val="12"/>
      <name val="楷体_GB2312"/>
      <charset val="134"/>
    </font>
    <font>
      <sz val="12"/>
      <color theme="1"/>
      <name val="Times New Roman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7" fillId="16" borderId="14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14" fillId="2" borderId="9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77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177" fontId="5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3" xfId="49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177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 wrapText="1"/>
    </xf>
    <xf numFmtId="176" fontId="1" fillId="0" borderId="7" xfId="0" applyNumberFormat="1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4"/>
  <sheetViews>
    <sheetView tabSelected="1" zoomScale="70" zoomScaleNormal="70" workbookViewId="0">
      <selection activeCell="S3" sqref="S3"/>
    </sheetView>
  </sheetViews>
  <sheetFormatPr defaultColWidth="9" defaultRowHeight="15.75"/>
  <cols>
    <col min="1" max="1" width="7.44166666666667" style="1" customWidth="1"/>
    <col min="2" max="2" width="30.3333333333333" style="1" customWidth="1"/>
    <col min="3" max="3" width="10" style="1" customWidth="1"/>
    <col min="4" max="4" width="10.775" style="1" customWidth="1"/>
    <col min="5" max="5" width="18.1083333333333" style="4" customWidth="1"/>
    <col min="6" max="6" width="9.44166666666667" style="1" customWidth="1"/>
    <col min="7" max="7" width="13.2166666666667" style="5"/>
    <col min="8" max="8" width="33.1083333333333" style="1" customWidth="1"/>
    <col min="9" max="9" width="11.2166666666667" style="1" customWidth="1"/>
    <col min="10" max="10" width="9" style="6"/>
    <col min="11" max="11" width="9.33333333333333" style="6"/>
    <col min="12" max="16384" width="9" style="6"/>
  </cols>
  <sheetData>
    <row r="1" ht="37.05" customHeight="1" spans="1:9">
      <c r="A1" s="7" t="s">
        <v>0</v>
      </c>
      <c r="B1" s="8"/>
      <c r="C1" s="9"/>
      <c r="D1" s="9"/>
      <c r="E1" s="10"/>
      <c r="F1" s="9"/>
      <c r="G1" s="11"/>
      <c r="H1" s="9"/>
      <c r="I1" s="9"/>
    </row>
    <row r="2" ht="24" customHeight="1" spans="1:9">
      <c r="A2" s="12" t="s">
        <v>1</v>
      </c>
      <c r="B2" s="13"/>
      <c r="C2" s="14"/>
      <c r="D2" s="14"/>
      <c r="E2" s="15"/>
      <c r="F2" s="14"/>
      <c r="G2" s="16"/>
      <c r="H2" s="17" t="s">
        <v>2</v>
      </c>
      <c r="I2" s="17"/>
    </row>
    <row r="3" s="1" customFormat="1" ht="52.95" customHeight="1" spans="1:9">
      <c r="A3" s="18" t="s">
        <v>3</v>
      </c>
      <c r="B3" s="19" t="s">
        <v>4</v>
      </c>
      <c r="C3" s="20" t="s">
        <v>5</v>
      </c>
      <c r="D3" s="20" t="s">
        <v>6</v>
      </c>
      <c r="E3" s="21" t="s">
        <v>7</v>
      </c>
      <c r="F3" s="19" t="s">
        <v>8</v>
      </c>
      <c r="G3" s="22" t="s">
        <v>9</v>
      </c>
      <c r="H3" s="19" t="s">
        <v>10</v>
      </c>
      <c r="I3" s="39" t="s">
        <v>11</v>
      </c>
    </row>
    <row r="4" s="2" customFormat="1" ht="48" customHeight="1" spans="1:9">
      <c r="A4" s="23" t="s">
        <v>12</v>
      </c>
      <c r="B4" s="24"/>
      <c r="C4" s="24"/>
      <c r="D4" s="24"/>
      <c r="E4" s="25">
        <f>E5+E10+E13+E15+E18+E20+E23+E26+E28+E30+E32+E36</f>
        <v>2669000</v>
      </c>
      <c r="F4" s="24"/>
      <c r="G4" s="26"/>
      <c r="H4" s="27"/>
      <c r="I4" s="40"/>
    </row>
    <row r="5" s="2" customFormat="1" ht="48" customHeight="1" spans="1:9">
      <c r="A5" s="23" t="s">
        <v>13</v>
      </c>
      <c r="B5" s="24"/>
      <c r="C5" s="24"/>
      <c r="D5" s="24"/>
      <c r="E5" s="25">
        <f>SUM(E6:E9)</f>
        <v>831800</v>
      </c>
      <c r="F5" s="24"/>
      <c r="G5" s="26"/>
      <c r="H5" s="27"/>
      <c r="I5" s="40"/>
    </row>
    <row r="6" s="1" customFormat="1" ht="48" customHeight="1" spans="1:9">
      <c r="A6" s="28">
        <v>1</v>
      </c>
      <c r="B6" s="29" t="s">
        <v>14</v>
      </c>
      <c r="C6" s="30" t="s">
        <v>15</v>
      </c>
      <c r="D6" s="30" t="s">
        <v>16</v>
      </c>
      <c r="E6" s="31">
        <v>75100</v>
      </c>
      <c r="F6" s="32" t="s">
        <v>17</v>
      </c>
      <c r="G6" s="33" t="s">
        <v>18</v>
      </c>
      <c r="H6" s="32" t="s">
        <v>19</v>
      </c>
      <c r="I6" s="41" t="s">
        <v>20</v>
      </c>
    </row>
    <row r="7" s="1" customFormat="1" ht="48" customHeight="1" spans="1:9">
      <c r="A7" s="28">
        <v>2</v>
      </c>
      <c r="B7" s="29" t="s">
        <v>21</v>
      </c>
      <c r="C7" s="30" t="s">
        <v>15</v>
      </c>
      <c r="D7" s="30" t="s">
        <v>16</v>
      </c>
      <c r="E7" s="31">
        <v>271700</v>
      </c>
      <c r="F7" s="32" t="s">
        <v>22</v>
      </c>
      <c r="G7" s="33" t="s">
        <v>23</v>
      </c>
      <c r="H7" s="32" t="s">
        <v>19</v>
      </c>
      <c r="I7" s="41" t="s">
        <v>20</v>
      </c>
    </row>
    <row r="8" s="1" customFormat="1" ht="48" customHeight="1" spans="1:9">
      <c r="A8" s="28">
        <v>3</v>
      </c>
      <c r="B8" s="29" t="s">
        <v>24</v>
      </c>
      <c r="C8" s="30" t="s">
        <v>15</v>
      </c>
      <c r="D8" s="30" t="s">
        <v>25</v>
      </c>
      <c r="E8" s="31">
        <v>123700</v>
      </c>
      <c r="F8" s="32" t="s">
        <v>17</v>
      </c>
      <c r="G8" s="33" t="s">
        <v>18</v>
      </c>
      <c r="H8" s="33" t="s">
        <v>26</v>
      </c>
      <c r="I8" s="41" t="s">
        <v>20</v>
      </c>
    </row>
    <row r="9" s="1" customFormat="1" ht="48" customHeight="1" spans="1:9">
      <c r="A9" s="28">
        <v>4</v>
      </c>
      <c r="B9" s="29" t="s">
        <v>27</v>
      </c>
      <c r="C9" s="30" t="s">
        <v>15</v>
      </c>
      <c r="D9" s="30" t="s">
        <v>25</v>
      </c>
      <c r="E9" s="31">
        <v>361300</v>
      </c>
      <c r="F9" s="32" t="s">
        <v>20</v>
      </c>
      <c r="G9" s="33" t="s">
        <v>28</v>
      </c>
      <c r="H9" s="33" t="s">
        <v>26</v>
      </c>
      <c r="I9" s="41" t="s">
        <v>20</v>
      </c>
    </row>
    <row r="10" s="2" customFormat="1" ht="48" customHeight="1" spans="1:9">
      <c r="A10" s="23" t="s">
        <v>29</v>
      </c>
      <c r="B10" s="24"/>
      <c r="C10" s="24"/>
      <c r="D10" s="24"/>
      <c r="E10" s="25">
        <f>SUM(E11:E12)</f>
        <v>333100</v>
      </c>
      <c r="F10" s="34"/>
      <c r="G10" s="26"/>
      <c r="H10" s="34"/>
      <c r="I10" s="42"/>
    </row>
    <row r="11" s="1" customFormat="1" ht="48" customHeight="1" spans="1:9">
      <c r="A11" s="28">
        <v>1</v>
      </c>
      <c r="B11" s="29" t="s">
        <v>14</v>
      </c>
      <c r="C11" s="30" t="s">
        <v>30</v>
      </c>
      <c r="D11" s="30" t="s">
        <v>16</v>
      </c>
      <c r="E11" s="31">
        <v>178000</v>
      </c>
      <c r="F11" s="32" t="s">
        <v>17</v>
      </c>
      <c r="G11" s="33" t="s">
        <v>18</v>
      </c>
      <c r="H11" s="32" t="s">
        <v>19</v>
      </c>
      <c r="I11" s="41" t="s">
        <v>20</v>
      </c>
    </row>
    <row r="12" s="1" customFormat="1" ht="48" customHeight="1" spans="1:9">
      <c r="A12" s="28">
        <v>2</v>
      </c>
      <c r="B12" s="29" t="s">
        <v>24</v>
      </c>
      <c r="C12" s="30" t="s">
        <v>30</v>
      </c>
      <c r="D12" s="35" t="s">
        <v>25</v>
      </c>
      <c r="E12" s="31">
        <v>155100</v>
      </c>
      <c r="F12" s="32" t="s">
        <v>17</v>
      </c>
      <c r="G12" s="33" t="s">
        <v>18</v>
      </c>
      <c r="H12" s="33" t="s">
        <v>26</v>
      </c>
      <c r="I12" s="41" t="s">
        <v>20</v>
      </c>
    </row>
    <row r="13" s="2" customFormat="1" ht="48" customHeight="1" spans="1:9">
      <c r="A13" s="23" t="s">
        <v>31</v>
      </c>
      <c r="B13" s="24"/>
      <c r="C13" s="24"/>
      <c r="D13" s="24"/>
      <c r="E13" s="25">
        <f>SUM(E14:E14)</f>
        <v>21200</v>
      </c>
      <c r="F13" s="34"/>
      <c r="G13" s="26"/>
      <c r="H13" s="34"/>
      <c r="I13" s="42"/>
    </row>
    <row r="14" s="1" customFormat="1" ht="48" customHeight="1" spans="1:9">
      <c r="A14" s="28">
        <v>1</v>
      </c>
      <c r="B14" s="32" t="s">
        <v>24</v>
      </c>
      <c r="C14" s="30" t="s">
        <v>32</v>
      </c>
      <c r="D14" s="30" t="s">
        <v>33</v>
      </c>
      <c r="E14" s="31">
        <v>21200</v>
      </c>
      <c r="F14" s="32" t="s">
        <v>17</v>
      </c>
      <c r="G14" s="36" t="s">
        <v>18</v>
      </c>
      <c r="H14" s="33" t="s">
        <v>26</v>
      </c>
      <c r="I14" s="41" t="s">
        <v>20</v>
      </c>
    </row>
    <row r="15" s="2" customFormat="1" ht="48" customHeight="1" spans="1:9">
      <c r="A15" s="23" t="s">
        <v>34</v>
      </c>
      <c r="B15" s="24"/>
      <c r="C15" s="24"/>
      <c r="D15" s="24"/>
      <c r="E15" s="25">
        <f>SUM(E16:E17)</f>
        <v>150000</v>
      </c>
      <c r="F15" s="34"/>
      <c r="G15" s="26"/>
      <c r="H15" s="34"/>
      <c r="I15" s="42"/>
    </row>
    <row r="16" s="1" customFormat="1" ht="48" customHeight="1" spans="1:9">
      <c r="A16" s="28">
        <v>1</v>
      </c>
      <c r="B16" s="30" t="s">
        <v>24</v>
      </c>
      <c r="C16" s="30" t="s">
        <v>35</v>
      </c>
      <c r="D16" s="30" t="s">
        <v>33</v>
      </c>
      <c r="E16" s="31">
        <v>20000</v>
      </c>
      <c r="F16" s="32" t="s">
        <v>17</v>
      </c>
      <c r="G16" s="36" t="s">
        <v>18</v>
      </c>
      <c r="H16" s="33" t="s">
        <v>26</v>
      </c>
      <c r="I16" s="41" t="s">
        <v>20</v>
      </c>
    </row>
    <row r="17" s="1" customFormat="1" ht="48" customHeight="1" spans="1:9">
      <c r="A17" s="28">
        <v>2</v>
      </c>
      <c r="B17" s="30" t="s">
        <v>36</v>
      </c>
      <c r="C17" s="30" t="s">
        <v>35</v>
      </c>
      <c r="D17" s="30" t="s">
        <v>33</v>
      </c>
      <c r="E17" s="31">
        <v>130000</v>
      </c>
      <c r="F17" s="32" t="s">
        <v>20</v>
      </c>
      <c r="G17" s="36" t="s">
        <v>28</v>
      </c>
      <c r="H17" s="33" t="s">
        <v>26</v>
      </c>
      <c r="I17" s="41" t="s">
        <v>20</v>
      </c>
    </row>
    <row r="18" s="2" customFormat="1" ht="48" customHeight="1" spans="1:10">
      <c r="A18" s="23" t="s">
        <v>37</v>
      </c>
      <c r="B18" s="24"/>
      <c r="C18" s="24"/>
      <c r="D18" s="34"/>
      <c r="E18" s="25">
        <f>SUM(E19:E19)</f>
        <v>60400</v>
      </c>
      <c r="F18" s="34"/>
      <c r="G18" s="26"/>
      <c r="H18" s="34"/>
      <c r="I18" s="43"/>
      <c r="J18" s="44"/>
    </row>
    <row r="19" s="1" customFormat="1" ht="48" customHeight="1" spans="1:9">
      <c r="A19" s="28">
        <v>1</v>
      </c>
      <c r="B19" s="32" t="s">
        <v>24</v>
      </c>
      <c r="C19" s="32" t="s">
        <v>38</v>
      </c>
      <c r="D19" s="30" t="s">
        <v>33</v>
      </c>
      <c r="E19" s="31">
        <v>60400</v>
      </c>
      <c r="F19" s="32" t="s">
        <v>17</v>
      </c>
      <c r="G19" s="36" t="s">
        <v>18</v>
      </c>
      <c r="H19" s="33" t="s">
        <v>26</v>
      </c>
      <c r="I19" s="41" t="s">
        <v>20</v>
      </c>
    </row>
    <row r="20" s="2" customFormat="1" ht="48" customHeight="1" spans="1:9">
      <c r="A20" s="23" t="s">
        <v>39</v>
      </c>
      <c r="B20" s="24"/>
      <c r="C20" s="24"/>
      <c r="D20" s="34"/>
      <c r="E20" s="25">
        <f>SUM(E21:E22)</f>
        <v>318600</v>
      </c>
      <c r="F20" s="34"/>
      <c r="G20" s="26"/>
      <c r="H20" s="34"/>
      <c r="I20" s="43"/>
    </row>
    <row r="21" s="1" customFormat="1" ht="48" customHeight="1" spans="1:10">
      <c r="A21" s="28">
        <v>1</v>
      </c>
      <c r="B21" s="32" t="s">
        <v>40</v>
      </c>
      <c r="C21" s="32" t="s">
        <v>41</v>
      </c>
      <c r="D21" s="30" t="s">
        <v>33</v>
      </c>
      <c r="E21" s="31">
        <v>140000</v>
      </c>
      <c r="F21" s="32" t="s">
        <v>20</v>
      </c>
      <c r="G21" s="36" t="s">
        <v>28</v>
      </c>
      <c r="H21" s="33" t="s">
        <v>26</v>
      </c>
      <c r="I21" s="41" t="s">
        <v>20</v>
      </c>
      <c r="J21" s="45"/>
    </row>
    <row r="22" s="1" customFormat="1" ht="48" customHeight="1" spans="1:9">
      <c r="A22" s="28">
        <v>2</v>
      </c>
      <c r="B22" s="32" t="s">
        <v>42</v>
      </c>
      <c r="C22" s="32" t="s">
        <v>41</v>
      </c>
      <c r="D22" s="30" t="s">
        <v>33</v>
      </c>
      <c r="E22" s="31">
        <v>178600</v>
      </c>
      <c r="F22" s="32" t="s">
        <v>22</v>
      </c>
      <c r="G22" s="36" t="s">
        <v>43</v>
      </c>
      <c r="H22" s="33" t="s">
        <v>44</v>
      </c>
      <c r="I22" s="41" t="s">
        <v>20</v>
      </c>
    </row>
    <row r="23" s="2" customFormat="1" ht="48" customHeight="1" spans="1:9">
      <c r="A23" s="23" t="s">
        <v>45</v>
      </c>
      <c r="B23" s="24"/>
      <c r="C23" s="24"/>
      <c r="D23" s="34"/>
      <c r="E23" s="25">
        <f>SUM(E24:E25)</f>
        <v>224800</v>
      </c>
      <c r="F23" s="34"/>
      <c r="G23" s="26"/>
      <c r="H23" s="34"/>
      <c r="I23" s="43"/>
    </row>
    <row r="24" s="1" customFormat="1" ht="48" customHeight="1" spans="1:9">
      <c r="A24" s="28">
        <v>1</v>
      </c>
      <c r="B24" s="32" t="s">
        <v>24</v>
      </c>
      <c r="C24" s="32" t="s">
        <v>46</v>
      </c>
      <c r="D24" s="30" t="s">
        <v>33</v>
      </c>
      <c r="E24" s="31">
        <v>100000</v>
      </c>
      <c r="F24" s="32" t="s">
        <v>17</v>
      </c>
      <c r="G24" s="36" t="s">
        <v>18</v>
      </c>
      <c r="H24" s="33" t="s">
        <v>44</v>
      </c>
      <c r="I24" s="41" t="s">
        <v>20</v>
      </c>
    </row>
    <row r="25" s="1" customFormat="1" ht="48" customHeight="1" spans="1:9">
      <c r="A25" s="28">
        <v>2</v>
      </c>
      <c r="B25" s="32" t="s">
        <v>36</v>
      </c>
      <c r="C25" s="32" t="s">
        <v>46</v>
      </c>
      <c r="D25" s="30" t="s">
        <v>33</v>
      </c>
      <c r="E25" s="31">
        <v>124800</v>
      </c>
      <c r="F25" s="32" t="s">
        <v>20</v>
      </c>
      <c r="G25" s="36" t="s">
        <v>28</v>
      </c>
      <c r="H25" s="33" t="s">
        <v>44</v>
      </c>
      <c r="I25" s="41" t="s">
        <v>20</v>
      </c>
    </row>
    <row r="26" s="1" customFormat="1" ht="48" customHeight="1" spans="1:9">
      <c r="A26" s="37" t="s">
        <v>47</v>
      </c>
      <c r="B26" s="24"/>
      <c r="C26" s="24"/>
      <c r="D26" s="34"/>
      <c r="E26" s="25">
        <f>SUM(E27:E27)</f>
        <v>96800</v>
      </c>
      <c r="F26" s="34"/>
      <c r="G26" s="26"/>
      <c r="H26" s="33"/>
      <c r="I26" s="41"/>
    </row>
    <row r="27" s="1" customFormat="1" ht="48" customHeight="1" spans="1:9">
      <c r="A27" s="28">
        <v>1</v>
      </c>
      <c r="B27" s="32" t="s">
        <v>24</v>
      </c>
      <c r="C27" s="38" t="s">
        <v>47</v>
      </c>
      <c r="D27" s="30" t="s">
        <v>33</v>
      </c>
      <c r="E27" s="31">
        <v>96800</v>
      </c>
      <c r="F27" s="32" t="s">
        <v>17</v>
      </c>
      <c r="G27" s="32" t="s">
        <v>18</v>
      </c>
      <c r="H27" s="33" t="s">
        <v>44</v>
      </c>
      <c r="I27" s="41" t="s">
        <v>20</v>
      </c>
    </row>
    <row r="28" s="1" customFormat="1" ht="48" customHeight="1" spans="1:9">
      <c r="A28" s="23" t="s">
        <v>48</v>
      </c>
      <c r="B28" s="24"/>
      <c r="C28" s="24"/>
      <c r="D28" s="32"/>
      <c r="E28" s="25">
        <f>SUM(E29:E29)</f>
        <v>172800</v>
      </c>
      <c r="F28" s="32"/>
      <c r="G28" s="33"/>
      <c r="H28" s="32"/>
      <c r="I28" s="46"/>
    </row>
    <row r="29" ht="48" customHeight="1" spans="1:9">
      <c r="A29" s="28">
        <v>1</v>
      </c>
      <c r="B29" s="32" t="s">
        <v>36</v>
      </c>
      <c r="C29" s="32" t="s">
        <v>49</v>
      </c>
      <c r="D29" s="30" t="s">
        <v>33</v>
      </c>
      <c r="E29" s="31">
        <v>172800</v>
      </c>
      <c r="F29" s="32" t="s">
        <v>20</v>
      </c>
      <c r="G29" s="36" t="s">
        <v>28</v>
      </c>
      <c r="H29" s="33" t="s">
        <v>44</v>
      </c>
      <c r="I29" s="41" t="s">
        <v>20</v>
      </c>
    </row>
    <row r="30" s="3" customFormat="1" ht="48" customHeight="1" spans="1:9">
      <c r="A30" s="23" t="s">
        <v>50</v>
      </c>
      <c r="B30" s="24"/>
      <c r="C30" s="24"/>
      <c r="D30" s="34"/>
      <c r="E30" s="25">
        <f>SUM(E31:E31)</f>
        <v>112400</v>
      </c>
      <c r="F30" s="34"/>
      <c r="G30" s="26"/>
      <c r="H30" s="34"/>
      <c r="I30" s="43"/>
    </row>
    <row r="31" ht="48" customHeight="1" spans="1:9">
      <c r="A31" s="28">
        <v>1</v>
      </c>
      <c r="B31" s="32" t="s">
        <v>14</v>
      </c>
      <c r="C31" s="32" t="s">
        <v>51</v>
      </c>
      <c r="D31" s="32" t="s">
        <v>16</v>
      </c>
      <c r="E31" s="31">
        <v>112400</v>
      </c>
      <c r="F31" s="32" t="s">
        <v>17</v>
      </c>
      <c r="G31" s="36" t="s">
        <v>18</v>
      </c>
      <c r="H31" s="32" t="s">
        <v>19</v>
      </c>
      <c r="I31" s="41" t="s">
        <v>20</v>
      </c>
    </row>
    <row r="32" s="3" customFormat="1" ht="48" customHeight="1" spans="1:9">
      <c r="A32" s="23" t="s">
        <v>52</v>
      </c>
      <c r="B32" s="24"/>
      <c r="C32" s="24"/>
      <c r="D32" s="34"/>
      <c r="E32" s="25">
        <f>SUM(E33:E35)</f>
        <v>215400</v>
      </c>
      <c r="F32" s="34"/>
      <c r="G32" s="26"/>
      <c r="H32" s="34"/>
      <c r="I32" s="43"/>
    </row>
    <row r="33" ht="48" customHeight="1" spans="1:9">
      <c r="A33" s="28">
        <v>1</v>
      </c>
      <c r="B33" s="32" t="s">
        <v>53</v>
      </c>
      <c r="C33" s="32" t="s">
        <v>54</v>
      </c>
      <c r="D33" s="38" t="s">
        <v>25</v>
      </c>
      <c r="E33" s="31">
        <v>3700</v>
      </c>
      <c r="F33" s="32" t="s">
        <v>20</v>
      </c>
      <c r="G33" s="36" t="s">
        <v>28</v>
      </c>
      <c r="H33" s="33" t="s">
        <v>44</v>
      </c>
      <c r="I33" s="41" t="s">
        <v>20</v>
      </c>
    </row>
    <row r="34" customFormat="1" ht="48" customHeight="1" spans="1:9">
      <c r="A34" s="28">
        <v>2</v>
      </c>
      <c r="B34" s="32" t="s">
        <v>55</v>
      </c>
      <c r="C34" s="32" t="s">
        <v>54</v>
      </c>
      <c r="D34" s="38" t="s">
        <v>25</v>
      </c>
      <c r="E34" s="31">
        <v>100000</v>
      </c>
      <c r="F34" s="32" t="s">
        <v>20</v>
      </c>
      <c r="G34" s="36" t="s">
        <v>28</v>
      </c>
      <c r="H34" s="33" t="s">
        <v>44</v>
      </c>
      <c r="I34" s="41" t="s">
        <v>20</v>
      </c>
    </row>
    <row r="35" customFormat="1" ht="48" customHeight="1" spans="1:9">
      <c r="A35" s="28">
        <v>3</v>
      </c>
      <c r="B35" s="32" t="s">
        <v>42</v>
      </c>
      <c r="C35" s="32" t="s">
        <v>54</v>
      </c>
      <c r="D35" s="38" t="s">
        <v>25</v>
      </c>
      <c r="E35" s="31">
        <v>111700</v>
      </c>
      <c r="F35" s="32" t="s">
        <v>22</v>
      </c>
      <c r="G35" s="36" t="s">
        <v>43</v>
      </c>
      <c r="H35" s="33" t="s">
        <v>44</v>
      </c>
      <c r="I35" s="41" t="s">
        <v>20</v>
      </c>
    </row>
    <row r="36" s="3" customFormat="1" ht="48" customHeight="1" spans="1:9">
      <c r="A36" s="23" t="s">
        <v>56</v>
      </c>
      <c r="B36" s="24"/>
      <c r="C36" s="24"/>
      <c r="D36" s="34"/>
      <c r="E36" s="25">
        <f>SUM(E37:E40)</f>
        <v>131700</v>
      </c>
      <c r="F36" s="34"/>
      <c r="G36" s="26"/>
      <c r="H36" s="34"/>
      <c r="I36" s="43"/>
    </row>
    <row r="37" ht="48" customHeight="1" spans="1:9">
      <c r="A37" s="28">
        <v>1</v>
      </c>
      <c r="B37" s="32" t="s">
        <v>24</v>
      </c>
      <c r="C37" s="32" t="s">
        <v>57</v>
      </c>
      <c r="D37" s="38" t="s">
        <v>25</v>
      </c>
      <c r="E37" s="31">
        <v>4000</v>
      </c>
      <c r="F37" s="32" t="s">
        <v>17</v>
      </c>
      <c r="G37" s="36" t="s">
        <v>18</v>
      </c>
      <c r="H37" s="33" t="s">
        <v>44</v>
      </c>
      <c r="I37" s="41" t="s">
        <v>20</v>
      </c>
    </row>
    <row r="38" ht="48" customHeight="1" spans="1:9">
      <c r="A38" s="28">
        <v>2</v>
      </c>
      <c r="B38" s="32" t="s">
        <v>53</v>
      </c>
      <c r="C38" s="32" t="s">
        <v>57</v>
      </c>
      <c r="D38" s="38" t="s">
        <v>25</v>
      </c>
      <c r="E38" s="31">
        <v>9600</v>
      </c>
      <c r="F38" s="32" t="s">
        <v>20</v>
      </c>
      <c r="G38" s="36" t="s">
        <v>28</v>
      </c>
      <c r="H38" s="33" t="s">
        <v>44</v>
      </c>
      <c r="I38" s="41" t="s">
        <v>20</v>
      </c>
    </row>
    <row r="39" ht="48" customHeight="1" spans="1:9">
      <c r="A39" s="28">
        <v>3</v>
      </c>
      <c r="B39" s="32" t="s">
        <v>58</v>
      </c>
      <c r="C39" s="32" t="s">
        <v>57</v>
      </c>
      <c r="D39" s="38" t="s">
        <v>25</v>
      </c>
      <c r="E39" s="31">
        <v>36800</v>
      </c>
      <c r="F39" s="32" t="s">
        <v>20</v>
      </c>
      <c r="G39" s="36" t="s">
        <v>28</v>
      </c>
      <c r="H39" s="33" t="s">
        <v>44</v>
      </c>
      <c r="I39" s="41" t="s">
        <v>20</v>
      </c>
    </row>
    <row r="40" ht="48" customHeight="1" spans="1:9">
      <c r="A40" s="28">
        <v>4</v>
      </c>
      <c r="B40" s="32" t="s">
        <v>42</v>
      </c>
      <c r="C40" s="32" t="s">
        <v>57</v>
      </c>
      <c r="D40" s="38" t="s">
        <v>25</v>
      </c>
      <c r="E40" s="31">
        <v>81300</v>
      </c>
      <c r="F40" s="32" t="s">
        <v>22</v>
      </c>
      <c r="G40" s="36" t="s">
        <v>43</v>
      </c>
      <c r="H40" s="33" t="s">
        <v>44</v>
      </c>
      <c r="I40" s="41" t="s">
        <v>20</v>
      </c>
    </row>
    <row r="41" ht="27" customHeight="1"/>
    <row r="42" ht="27" customHeight="1"/>
    <row r="43" ht="27" customHeight="1"/>
    <row r="44" ht="27" customHeight="1"/>
  </sheetData>
  <autoFilter ref="A3:J40">
    <extLst/>
  </autoFilter>
  <mergeCells count="16">
    <mergeCell ref="A1:I1"/>
    <mergeCell ref="A2:B2"/>
    <mergeCell ref="H2:I2"/>
    <mergeCell ref="A4:C4"/>
    <mergeCell ref="A5:C5"/>
    <mergeCell ref="A10:C10"/>
    <mergeCell ref="A13:C13"/>
    <mergeCell ref="A15:C15"/>
    <mergeCell ref="A18:C18"/>
    <mergeCell ref="A20:C20"/>
    <mergeCell ref="A23:C23"/>
    <mergeCell ref="A26:C26"/>
    <mergeCell ref="A28:C28"/>
    <mergeCell ref="A30:C30"/>
    <mergeCell ref="A32:C32"/>
    <mergeCell ref="A36:C36"/>
  </mergeCells>
  <pageMargins left="0.748031496062992" right="0.748031496062992" top="0.984251968503937" bottom="0.984251968503937" header="0.511811023622047" footer="0.511811023622047"/>
  <pageSetup paperSize="9" scale="61" fitToHeight="0" orientation="portrait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2023-11-13T07:38:00Z</dcterms:created>
  <cp:lastPrinted>2024-04-12T03:28:00Z</cp:lastPrinted>
  <dcterms:modified xsi:type="dcterms:W3CDTF">2024-05-16T05:52:44Z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