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655"/>
  </bookViews>
  <sheets>
    <sheet name="Sheet1" sheetId="1" r:id="rId1"/>
  </sheets>
  <definedNames>
    <definedName name="_xlnm._FilterDatabase" localSheetId="0" hidden="1">Sheet1!$A$3:$J$48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<sst xmlns="http://schemas.openxmlformats.org/spreadsheetml/2006/main" count="231" uniqueCount="64">
  <si>
    <t>再融资债券明细表</t>
  </si>
  <si>
    <t>制表时间：2024年11月29日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</si>
  <si>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</si>
  <si>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</si>
  <si>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</si>
  <si>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</si>
  <si>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</si>
  <si>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</si>
  <si>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</si>
  <si>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</si>
  <si>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</si>
  <si>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</si>
  <si>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</si>
  <si>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</si>
  <si>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t>2019年天津市政府土地储备专项债券（四期）-2019年天津市政府专项债券（十九期）</t>
  </si>
  <si>
    <r>
      <rPr>
        <sz val="12"/>
        <rFont val="宋体"/>
        <charset val="134"/>
      </rPr>
      <t>市本级</t>
    </r>
  </si>
  <si>
    <t>专项债券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</si>
  <si>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</si>
  <si>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2024-06-10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</si>
  <si>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年天津市地方政府再融资专项债券（二十八期）</t>
    </r>
  </si>
  <si>
    <t>2019年天津市政府土地储备专项债券（七期）-2019年天津市政府专项债券（三十三期）</t>
  </si>
  <si>
    <t>2024-07-10</t>
  </si>
  <si>
    <t>2019年天津市政府土地储备专项债券（八期）-2019年天津市政府专项债券（三十五期）</t>
  </si>
  <si>
    <t>2024-08-05</t>
  </si>
  <si>
    <t>滨海新区</t>
  </si>
  <si>
    <t>2019年天津市政府土地储备专项债券（二期）-2019年天津市政府专项债券（六期）</t>
  </si>
  <si>
    <t>2024-01-28</t>
  </si>
  <si>
    <t>2017年天津市政府专项债券（十七期）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</si>
  <si>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</si>
  <si>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t>2024-09-04</t>
  </si>
  <si>
    <t>和平区</t>
  </si>
  <si>
    <t>河东区</t>
  </si>
  <si>
    <t>2017年天津市政府专项债券（一期）</t>
  </si>
  <si>
    <t>2024-06-21</t>
  </si>
  <si>
    <t>2019年天津市政府棚户区改造专项债券（十期）-2019年天津市政府专项债券43期</t>
  </si>
  <si>
    <t>2024-09-16</t>
  </si>
  <si>
    <r>
      <t>2019</t>
    </r>
    <r>
      <rPr>
        <sz val="12"/>
        <rFont val="宋体"/>
        <charset val="134"/>
      </rPr>
      <t>年天津市政府土地储备专项债券（二期）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年天津市政府专项债券（六期）</t>
    </r>
  </si>
  <si>
    <r>
      <t>2022</t>
    </r>
    <r>
      <rPr>
        <sz val="12"/>
        <rFont val="宋体"/>
        <charset val="134"/>
      </rPr>
      <t>年天津市政府专项债券（三十八期）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</si>
  <si>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年</t>
    </r>
  </si>
  <si>
    <t>河西区</t>
  </si>
  <si>
    <t>南开区</t>
  </si>
  <si>
    <t>2019年天津市政府棚户区改造专项债券（二期）-2019年天津市政府专项债券（十四期）</t>
  </si>
  <si>
    <t>2024-05-13</t>
  </si>
  <si>
    <t>河北区</t>
  </si>
  <si>
    <t>红桥区</t>
  </si>
  <si>
    <t>东丽区</t>
  </si>
  <si>
    <t>2021年天津市地方政府再融资专项债券（六期）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</si>
  <si>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年</t>
    </r>
  </si>
  <si>
    <t>2024-06-17</t>
  </si>
  <si>
    <t>西青区</t>
  </si>
  <si>
    <t>2019年天津市政府土地储备专项债券（五期）-2019年天津市政府专项债券（二十期）</t>
  </si>
  <si>
    <t>津南区</t>
  </si>
  <si>
    <t>北辰区</t>
  </si>
  <si>
    <t>2019年天津市政府城乡发展专项债券（一期）-2019年天津市政府专项债券（七期）</t>
  </si>
  <si>
    <t>2019年天津市政府棚户区改造专项债券（四期）-2019年天津市政府专项债券（十六期）</t>
  </si>
  <si>
    <t>武清区</t>
  </si>
  <si>
    <t>静海区</t>
  </si>
  <si>
    <t>2019年天津市政府城乡发展专项债券（二期）-2019年天津市政府专项债券（二十六期）</t>
  </si>
  <si>
    <t>2021年天津市地方政府再融资专项债券（九期）</t>
  </si>
  <si>
    <t>2024-10-14</t>
  </si>
  <si>
    <t>2022年天津市政府专项债券（十期）</t>
  </si>
  <si>
    <t>2024-02-11</t>
  </si>
  <si>
    <t>蓟州区</t>
  </si>
  <si>
    <t>2019年天津市政府生态保护专项债券（四期）-2019年天津市政府专项债券（二十三期）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</si>
</sst>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2"/>
      <name val="宋体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A5" sqref="A5:C5"/>
    </sheetView>
  </sheetViews>
  <sheetFormatPr defaultColWidth="9" defaultRowHeight="15.75"/>
  <cols>
    <col min="1" max="1" width="7.44166666666667" style="1" customWidth="1"/>
    <col min="2" max="2" width="30.3333333333333" style="1" customWidth="1"/>
    <col min="3" max="3" width="10" style="1" customWidth="1"/>
    <col min="4" max="4" width="10.775" style="1" customWidth="1"/>
    <col min="5" max="5" width="18.1083333333333" style="6" customWidth="1"/>
    <col min="6" max="6" width="9.44166666666667" style="1" customWidth="1"/>
    <col min="7" max="7" width="13.2166666666667" style="7"/>
    <col min="8" max="8" width="33.1083333333333" style="1" customWidth="1"/>
    <col min="9" max="9" width="11.2166666666667" style="1" customWidth="1"/>
    <col min="10" max="10" width="9" style="8"/>
    <col min="11" max="11" width="9.33333333333333" style="8"/>
    <col min="12" max="16384" width="9" style="8"/>
  </cols>
  <sheetData>
    <row r="1" ht="37.05" customHeight="1" spans="1:9">
      <c r="A1" s="9" t="s">
        <v>0</v>
      </c>
      <c r="B1" s="10"/>
      <c r="C1" s="11"/>
      <c r="D1" s="11"/>
      <c r="E1" s="12"/>
      <c r="F1" s="11"/>
      <c r="G1" s="13"/>
      <c r="H1" s="11"/>
      <c r="I1" s="11"/>
    </row>
    <row r="2" ht="24" customHeight="1" spans="1:9">
      <c r="A2" s="14" t="s">
        <v>1</v>
      </c>
      <c r="B2" s="15"/>
      <c r="C2" s="16"/>
      <c r="D2" s="16"/>
      <c r="E2" s="17"/>
      <c r="F2" s="16"/>
      <c r="G2" s="18"/>
      <c r="H2" s="19" t="s">
        <v>2</v>
      </c>
      <c r="I2" s="19"/>
    </row>
    <row r="3" s="1" customFormat="1" ht="52.95" customHeight="1" spans="1:9">
      <c r="A3" s="20" t="s">
        <v>3</v>
      </c>
      <c r="B3" s="21" t="s">
        <v>4</v>
      </c>
      <c r="C3" s="22" t="s">
        <v>5</v>
      </c>
      <c r="D3" s="22" t="s">
        <v>6</v>
      </c>
      <c r="E3" s="23" t="s">
        <v>7</v>
      </c>
      <c r="F3" s="21" t="s">
        <v>8</v>
      </c>
      <c r="G3" s="24" t="s">
        <v>9</v>
      </c>
      <c r="H3" s="21" t="s">
        <v>10</v>
      </c>
      <c r="I3" s="50" t="s">
        <v>11</v>
      </c>
    </row>
    <row r="4" s="2" customFormat="1" ht="48" customHeight="1" spans="1:9">
      <c r="A4" s="25" t="s">
        <v>12</v>
      </c>
      <c r="B4" s="26"/>
      <c r="C4" s="26"/>
      <c r="D4" s="26"/>
      <c r="E4" s="27">
        <f>E5+E9+E12+E14+E19+E21+E23+E25+E27+E29+E31+E33+E38+E40+E45</f>
        <v>280199</v>
      </c>
      <c r="F4" s="26"/>
      <c r="G4" s="28"/>
      <c r="H4" s="29"/>
      <c r="I4" s="51"/>
    </row>
    <row r="5" s="2" customFormat="1" ht="48" customHeight="1" spans="1:9">
      <c r="A5" s="25" t="s">
        <v>13</v>
      </c>
      <c r="B5" s="26"/>
      <c r="C5" s="26"/>
      <c r="D5" s="26"/>
      <c r="E5" s="27">
        <f>SUM(E6:E8)</f>
        <v>125000</v>
      </c>
      <c r="F5" s="26"/>
      <c r="G5" s="28"/>
      <c r="H5" s="29"/>
      <c r="I5" s="51"/>
    </row>
    <row r="6" s="3" customFormat="1" ht="48" customHeight="1" spans="1:9">
      <c r="A6" s="30">
        <v>1</v>
      </c>
      <c r="B6" s="31" t="s">
        <v>14</v>
      </c>
      <c r="C6" s="32" t="s">
        <v>15</v>
      </c>
      <c r="D6" s="33" t="s">
        <v>16</v>
      </c>
      <c r="E6" s="34">
        <v>38700</v>
      </c>
      <c r="F6" s="35" t="s">
        <v>17</v>
      </c>
      <c r="G6" s="36" t="s">
        <v>18</v>
      </c>
      <c r="H6" s="37" t="s">
        <v>19</v>
      </c>
      <c r="I6" s="52" t="s">
        <v>17</v>
      </c>
    </row>
    <row r="7" s="3" customFormat="1" ht="48" customHeight="1" spans="1:9">
      <c r="A7" s="30">
        <v>2</v>
      </c>
      <c r="B7" s="31" t="s">
        <v>20</v>
      </c>
      <c r="C7" s="32" t="s">
        <v>15</v>
      </c>
      <c r="D7" s="33" t="s">
        <v>16</v>
      </c>
      <c r="E7" s="34">
        <v>84500</v>
      </c>
      <c r="F7" s="35" t="s">
        <v>17</v>
      </c>
      <c r="G7" s="36" t="s">
        <v>21</v>
      </c>
      <c r="H7" s="37" t="s">
        <v>19</v>
      </c>
      <c r="I7" s="52" t="s">
        <v>17</v>
      </c>
    </row>
    <row r="8" s="3" customFormat="1" ht="48" customHeight="1" spans="1:9">
      <c r="A8" s="30">
        <v>3</v>
      </c>
      <c r="B8" s="31" t="s">
        <v>22</v>
      </c>
      <c r="C8" s="32" t="s">
        <v>15</v>
      </c>
      <c r="D8" s="33" t="s">
        <v>16</v>
      </c>
      <c r="E8" s="34">
        <v>1800</v>
      </c>
      <c r="F8" s="35" t="s">
        <v>17</v>
      </c>
      <c r="G8" s="36" t="s">
        <v>23</v>
      </c>
      <c r="H8" s="37" t="s">
        <v>19</v>
      </c>
      <c r="I8" s="52" t="s">
        <v>17</v>
      </c>
    </row>
    <row r="9" s="2" customFormat="1" ht="48" customHeight="1" spans="1:9">
      <c r="A9" s="38" t="s">
        <v>24</v>
      </c>
      <c r="B9" s="26"/>
      <c r="C9" s="26"/>
      <c r="D9" s="39"/>
      <c r="E9" s="27">
        <f>SUM(E10:E11)</f>
        <v>3800</v>
      </c>
      <c r="F9" s="39"/>
      <c r="G9" s="28"/>
      <c r="H9" s="39"/>
      <c r="I9" s="53"/>
    </row>
    <row r="10" s="3" customFormat="1" ht="48" customHeight="1" spans="1:10">
      <c r="A10" s="30">
        <v>1</v>
      </c>
      <c r="B10" s="35" t="s">
        <v>25</v>
      </c>
      <c r="C10" s="40" t="s">
        <v>24</v>
      </c>
      <c r="D10" s="33" t="s">
        <v>16</v>
      </c>
      <c r="E10" s="34">
        <v>2900</v>
      </c>
      <c r="F10" s="35" t="s">
        <v>17</v>
      </c>
      <c r="G10" s="41" t="s">
        <v>26</v>
      </c>
      <c r="H10" s="37" t="s">
        <v>19</v>
      </c>
      <c r="I10" s="52" t="s">
        <v>17</v>
      </c>
      <c r="J10" s="54"/>
    </row>
    <row r="11" s="3" customFormat="1" ht="48" customHeight="1" spans="1:10">
      <c r="A11" s="30">
        <v>2</v>
      </c>
      <c r="B11" s="35" t="s">
        <v>27</v>
      </c>
      <c r="C11" s="40" t="s">
        <v>24</v>
      </c>
      <c r="D11" s="33" t="s">
        <v>16</v>
      </c>
      <c r="E11" s="34">
        <v>900</v>
      </c>
      <c r="F11" s="35" t="s">
        <v>28</v>
      </c>
      <c r="G11" s="41" t="s">
        <v>29</v>
      </c>
      <c r="H11" s="37" t="s">
        <v>19</v>
      </c>
      <c r="I11" s="52" t="s">
        <v>17</v>
      </c>
      <c r="J11" s="54"/>
    </row>
    <row r="12" s="4" customFormat="1" ht="48" customHeight="1" spans="1:9">
      <c r="A12" s="38" t="s">
        <v>30</v>
      </c>
      <c r="B12" s="26"/>
      <c r="C12" s="26"/>
      <c r="D12" s="39"/>
      <c r="E12" s="27">
        <f>SUM(E13:E13)</f>
        <v>1200</v>
      </c>
      <c r="F12" s="39"/>
      <c r="G12" s="28"/>
      <c r="H12" s="39"/>
      <c r="I12" s="53"/>
    </row>
    <row r="13" s="5" customFormat="1" ht="48" customHeight="1" spans="1:9">
      <c r="A13" s="30">
        <v>1</v>
      </c>
      <c r="B13" s="35" t="s">
        <v>27</v>
      </c>
      <c r="C13" s="40" t="s">
        <v>30</v>
      </c>
      <c r="D13" s="33" t="s">
        <v>16</v>
      </c>
      <c r="E13" s="34">
        <v>1200</v>
      </c>
      <c r="F13" s="35" t="s">
        <v>28</v>
      </c>
      <c r="G13" s="41" t="s">
        <v>29</v>
      </c>
      <c r="H13" s="37" t="s">
        <v>19</v>
      </c>
      <c r="I13" s="52" t="s">
        <v>17</v>
      </c>
    </row>
    <row r="14" s="4" customFormat="1" ht="48" customHeight="1" spans="1:9">
      <c r="A14" s="38" t="s">
        <v>31</v>
      </c>
      <c r="B14" s="26"/>
      <c r="C14" s="26"/>
      <c r="D14" s="39"/>
      <c r="E14" s="27">
        <f>SUM(E15:E18)</f>
        <v>15700</v>
      </c>
      <c r="F14" s="39"/>
      <c r="G14" s="28"/>
      <c r="H14" s="39"/>
      <c r="I14" s="53"/>
    </row>
    <row r="15" s="5" customFormat="1" ht="48" customHeight="1" spans="1:9">
      <c r="A15" s="30">
        <v>1</v>
      </c>
      <c r="B15" s="35" t="s">
        <v>32</v>
      </c>
      <c r="C15" s="40" t="s">
        <v>31</v>
      </c>
      <c r="D15" s="33" t="s">
        <v>16</v>
      </c>
      <c r="E15" s="34">
        <v>8800</v>
      </c>
      <c r="F15" s="35" t="s">
        <v>28</v>
      </c>
      <c r="G15" s="41" t="s">
        <v>33</v>
      </c>
      <c r="H15" s="37" t="s">
        <v>19</v>
      </c>
      <c r="I15" s="52" t="s">
        <v>17</v>
      </c>
    </row>
    <row r="16" s="5" customFormat="1" ht="47.25" spans="1:9">
      <c r="A16" s="30">
        <v>2</v>
      </c>
      <c r="B16" s="35" t="s">
        <v>34</v>
      </c>
      <c r="C16" s="40" t="s">
        <v>31</v>
      </c>
      <c r="D16" s="33" t="s">
        <v>16</v>
      </c>
      <c r="E16" s="34">
        <v>3100</v>
      </c>
      <c r="F16" s="35" t="s">
        <v>17</v>
      </c>
      <c r="G16" s="36" t="s">
        <v>35</v>
      </c>
      <c r="H16" s="37" t="s">
        <v>19</v>
      </c>
      <c r="I16" s="52" t="s">
        <v>17</v>
      </c>
    </row>
    <row r="17" s="5" customFormat="1" ht="45.75" spans="1:9">
      <c r="A17" s="30">
        <v>3</v>
      </c>
      <c r="B17" s="35" t="s">
        <v>36</v>
      </c>
      <c r="C17" s="40" t="s">
        <v>31</v>
      </c>
      <c r="D17" s="33" t="s">
        <v>16</v>
      </c>
      <c r="E17" s="34">
        <v>3000</v>
      </c>
      <c r="F17" s="35" t="s">
        <v>17</v>
      </c>
      <c r="G17" s="36" t="s">
        <v>26</v>
      </c>
      <c r="H17" s="37" t="s">
        <v>19</v>
      </c>
      <c r="I17" s="52" t="s">
        <v>17</v>
      </c>
    </row>
    <row r="18" s="5" customFormat="1" ht="30" spans="1:9">
      <c r="A18" s="30">
        <v>4</v>
      </c>
      <c r="B18" s="35" t="s">
        <v>37</v>
      </c>
      <c r="C18" s="40" t="s">
        <v>31</v>
      </c>
      <c r="D18" s="33" t="s">
        <v>16</v>
      </c>
      <c r="E18" s="34">
        <v>800</v>
      </c>
      <c r="F18" s="35" t="s">
        <v>38</v>
      </c>
      <c r="G18" s="36" t="s">
        <v>33</v>
      </c>
      <c r="H18" s="37" t="s">
        <v>19</v>
      </c>
      <c r="I18" s="52" t="s">
        <v>17</v>
      </c>
    </row>
    <row r="19" s="4" customFormat="1" ht="48" customHeight="1" spans="1:9">
      <c r="A19" s="38" t="s">
        <v>39</v>
      </c>
      <c r="B19" s="26"/>
      <c r="C19" s="26"/>
      <c r="D19" s="39"/>
      <c r="E19" s="27">
        <f t="shared" ref="E19:E23" si="0">SUM(E20:E20)</f>
        <v>12800</v>
      </c>
      <c r="F19" s="39"/>
      <c r="G19" s="28"/>
      <c r="H19" s="39"/>
      <c r="I19" s="53"/>
    </row>
    <row r="20" s="5" customFormat="1" ht="48" customHeight="1" spans="1:9">
      <c r="A20" s="30">
        <v>1</v>
      </c>
      <c r="B20" s="35" t="s">
        <v>25</v>
      </c>
      <c r="C20" s="40" t="s">
        <v>39</v>
      </c>
      <c r="D20" s="33" t="s">
        <v>16</v>
      </c>
      <c r="E20" s="34">
        <v>12800</v>
      </c>
      <c r="F20" s="35" t="s">
        <v>17</v>
      </c>
      <c r="G20" s="41" t="s">
        <v>26</v>
      </c>
      <c r="H20" s="37" t="s">
        <v>19</v>
      </c>
      <c r="I20" s="52" t="s">
        <v>17</v>
      </c>
    </row>
    <row r="21" s="4" customFormat="1" ht="48" customHeight="1" spans="1:9">
      <c r="A21" s="38" t="s">
        <v>40</v>
      </c>
      <c r="B21" s="26"/>
      <c r="C21" s="26"/>
      <c r="D21" s="39"/>
      <c r="E21" s="27">
        <f t="shared" si="0"/>
        <v>8800</v>
      </c>
      <c r="F21" s="39"/>
      <c r="G21" s="28"/>
      <c r="H21" s="39"/>
      <c r="I21" s="53"/>
    </row>
    <row r="22" s="5" customFormat="1" ht="48" customHeight="1" spans="1:9">
      <c r="A22" s="30">
        <v>1</v>
      </c>
      <c r="B22" s="35" t="s">
        <v>41</v>
      </c>
      <c r="C22" s="40" t="s">
        <v>40</v>
      </c>
      <c r="D22" s="33" t="s">
        <v>16</v>
      </c>
      <c r="E22" s="34">
        <v>8800</v>
      </c>
      <c r="F22" s="35" t="s">
        <v>17</v>
      </c>
      <c r="G22" s="41" t="s">
        <v>42</v>
      </c>
      <c r="H22" s="37" t="s">
        <v>19</v>
      </c>
      <c r="I22" s="52" t="s">
        <v>17</v>
      </c>
    </row>
    <row r="23" s="4" customFormat="1" ht="48" customHeight="1" spans="1:9">
      <c r="A23" s="38" t="s">
        <v>43</v>
      </c>
      <c r="B23" s="26"/>
      <c r="C23" s="26"/>
      <c r="D23" s="39"/>
      <c r="E23" s="27">
        <f t="shared" si="0"/>
        <v>9600</v>
      </c>
      <c r="F23" s="39"/>
      <c r="G23" s="28"/>
      <c r="H23" s="39"/>
      <c r="I23" s="53"/>
    </row>
    <row r="24" s="5" customFormat="1" ht="48" customHeight="1" spans="1:9">
      <c r="A24" s="30">
        <v>1</v>
      </c>
      <c r="B24" s="35" t="s">
        <v>32</v>
      </c>
      <c r="C24" s="40" t="s">
        <v>43</v>
      </c>
      <c r="D24" s="33" t="s">
        <v>16</v>
      </c>
      <c r="E24" s="34">
        <v>9600</v>
      </c>
      <c r="F24" s="35" t="s">
        <v>28</v>
      </c>
      <c r="G24" s="41" t="s">
        <v>33</v>
      </c>
      <c r="H24" s="37" t="s">
        <v>19</v>
      </c>
      <c r="I24" s="52" t="s">
        <v>17</v>
      </c>
    </row>
    <row r="25" s="4" customFormat="1" ht="48" customHeight="1" spans="1:9">
      <c r="A25" s="38" t="s">
        <v>44</v>
      </c>
      <c r="B25" s="26"/>
      <c r="C25" s="26"/>
      <c r="D25" s="39"/>
      <c r="E25" s="27">
        <f t="shared" ref="E25:E29" si="1">SUM(E26:E26)</f>
        <v>22000</v>
      </c>
      <c r="F25" s="39"/>
      <c r="G25" s="28"/>
      <c r="H25" s="39"/>
      <c r="I25" s="53"/>
    </row>
    <row r="26" s="5" customFormat="1" ht="48" customHeight="1" spans="1:9">
      <c r="A26" s="30">
        <v>1</v>
      </c>
      <c r="B26" s="35" t="s">
        <v>27</v>
      </c>
      <c r="C26" s="40" t="s">
        <v>44</v>
      </c>
      <c r="D26" s="33" t="s">
        <v>16</v>
      </c>
      <c r="E26" s="34">
        <v>22000</v>
      </c>
      <c r="F26" s="35" t="s">
        <v>28</v>
      </c>
      <c r="G26" s="41" t="s">
        <v>29</v>
      </c>
      <c r="H26" s="37" t="s">
        <v>19</v>
      </c>
      <c r="I26" s="52" t="s">
        <v>17</v>
      </c>
    </row>
    <row r="27" s="4" customFormat="1" ht="48" customHeight="1" spans="1:9">
      <c r="A27" s="38" t="s">
        <v>45</v>
      </c>
      <c r="B27" s="26"/>
      <c r="C27" s="26"/>
      <c r="D27" s="39"/>
      <c r="E27" s="27">
        <f t="shared" si="1"/>
        <v>10400</v>
      </c>
      <c r="F27" s="39"/>
      <c r="G27" s="28"/>
      <c r="H27" s="39"/>
      <c r="I27" s="53"/>
    </row>
    <row r="28" s="5" customFormat="1" ht="48" customHeight="1" spans="1:9">
      <c r="A28" s="30">
        <v>1</v>
      </c>
      <c r="B28" s="35" t="s">
        <v>46</v>
      </c>
      <c r="C28" s="40" t="s">
        <v>45</v>
      </c>
      <c r="D28" s="33" t="s">
        <v>16</v>
      </c>
      <c r="E28" s="34">
        <v>10400</v>
      </c>
      <c r="F28" s="35" t="s">
        <v>47</v>
      </c>
      <c r="G28" s="41" t="s">
        <v>48</v>
      </c>
      <c r="H28" s="37" t="s">
        <v>19</v>
      </c>
      <c r="I28" s="52" t="s">
        <v>17</v>
      </c>
    </row>
    <row r="29" s="4" customFormat="1" ht="48" customHeight="1" spans="1:9">
      <c r="A29" s="38" t="s">
        <v>49</v>
      </c>
      <c r="B29" s="26"/>
      <c r="C29" s="26"/>
      <c r="D29" s="39"/>
      <c r="E29" s="27">
        <f t="shared" si="1"/>
        <v>5200</v>
      </c>
      <c r="F29" s="39"/>
      <c r="G29" s="28"/>
      <c r="H29" s="39"/>
      <c r="I29" s="53"/>
    </row>
    <row r="30" s="5" customFormat="1" ht="48" customHeight="1" spans="1:9">
      <c r="A30" s="30">
        <v>1</v>
      </c>
      <c r="B30" s="35" t="s">
        <v>50</v>
      </c>
      <c r="C30" s="40" t="s">
        <v>49</v>
      </c>
      <c r="D30" s="33" t="s">
        <v>16</v>
      </c>
      <c r="E30" s="34">
        <v>5200</v>
      </c>
      <c r="F30" s="32" t="s">
        <v>17</v>
      </c>
      <c r="G30" s="41" t="s">
        <v>18</v>
      </c>
      <c r="H30" s="37" t="s">
        <v>19</v>
      </c>
      <c r="I30" s="52" t="s">
        <v>17</v>
      </c>
    </row>
    <row r="31" s="4" customFormat="1" ht="48" customHeight="1" spans="1:9">
      <c r="A31" s="38" t="s">
        <v>51</v>
      </c>
      <c r="B31" s="26"/>
      <c r="C31" s="26"/>
      <c r="D31" s="39"/>
      <c r="E31" s="27">
        <f>SUM(E32:E32)</f>
        <v>13200</v>
      </c>
      <c r="F31" s="39"/>
      <c r="G31" s="28"/>
      <c r="H31" s="39"/>
      <c r="I31" s="53"/>
    </row>
    <row r="32" s="5" customFormat="1" ht="48" customHeight="1" spans="1:9">
      <c r="A32" s="30">
        <v>1</v>
      </c>
      <c r="B32" s="35" t="s">
        <v>32</v>
      </c>
      <c r="C32" s="40" t="s">
        <v>51</v>
      </c>
      <c r="D32" s="33" t="s">
        <v>16</v>
      </c>
      <c r="E32" s="34">
        <v>13200</v>
      </c>
      <c r="F32" s="32" t="s">
        <v>28</v>
      </c>
      <c r="G32" s="41" t="s">
        <v>33</v>
      </c>
      <c r="H32" s="37" t="s">
        <v>19</v>
      </c>
      <c r="I32" s="52" t="s">
        <v>17</v>
      </c>
    </row>
    <row r="33" s="4" customFormat="1" ht="48" customHeight="1" spans="1:9">
      <c r="A33" s="38" t="s">
        <v>52</v>
      </c>
      <c r="B33" s="26"/>
      <c r="C33" s="26"/>
      <c r="D33" s="39"/>
      <c r="E33" s="27">
        <f>SUM(E34:E37)</f>
        <v>13600</v>
      </c>
      <c r="F33" s="39"/>
      <c r="G33" s="28"/>
      <c r="H33" s="39"/>
      <c r="I33" s="53"/>
    </row>
    <row r="34" s="5" customFormat="1" ht="48" customHeight="1" spans="1:9">
      <c r="A34" s="30">
        <v>1</v>
      </c>
      <c r="B34" s="35" t="s">
        <v>53</v>
      </c>
      <c r="C34" s="40" t="s">
        <v>52</v>
      </c>
      <c r="D34" s="33" t="s">
        <v>16</v>
      </c>
      <c r="E34" s="34">
        <v>800</v>
      </c>
      <c r="F34" s="32" t="s">
        <v>17</v>
      </c>
      <c r="G34" s="41" t="s">
        <v>26</v>
      </c>
      <c r="H34" s="37" t="s">
        <v>19</v>
      </c>
      <c r="I34" s="52" t="s">
        <v>17</v>
      </c>
    </row>
    <row r="35" s="5" customFormat="1" ht="48" customHeight="1" spans="1:9">
      <c r="A35" s="30">
        <v>2</v>
      </c>
      <c r="B35" s="35" t="s">
        <v>25</v>
      </c>
      <c r="C35" s="40" t="s">
        <v>52</v>
      </c>
      <c r="D35" s="33" t="s">
        <v>16</v>
      </c>
      <c r="E35" s="34">
        <v>4800</v>
      </c>
      <c r="F35" s="32" t="s">
        <v>17</v>
      </c>
      <c r="G35" s="41" t="s">
        <v>26</v>
      </c>
      <c r="H35" s="37" t="s">
        <v>19</v>
      </c>
      <c r="I35" s="52" t="s">
        <v>17</v>
      </c>
    </row>
    <row r="36" s="5" customFormat="1" ht="48" customHeight="1" spans="1:9">
      <c r="A36" s="30">
        <v>3</v>
      </c>
      <c r="B36" s="35" t="s">
        <v>54</v>
      </c>
      <c r="C36" s="40" t="s">
        <v>52</v>
      </c>
      <c r="D36" s="33" t="s">
        <v>16</v>
      </c>
      <c r="E36" s="34">
        <v>800</v>
      </c>
      <c r="F36" s="32" t="s">
        <v>17</v>
      </c>
      <c r="G36" s="41" t="s">
        <v>42</v>
      </c>
      <c r="H36" s="37" t="s">
        <v>19</v>
      </c>
      <c r="I36" s="52" t="s">
        <v>17</v>
      </c>
    </row>
    <row r="37" s="5" customFormat="1" ht="48" customHeight="1" spans="1:9">
      <c r="A37" s="30">
        <v>4</v>
      </c>
      <c r="B37" s="35" t="s">
        <v>50</v>
      </c>
      <c r="C37" s="40" t="s">
        <v>52</v>
      </c>
      <c r="D37" s="33" t="s">
        <v>16</v>
      </c>
      <c r="E37" s="34">
        <v>7200</v>
      </c>
      <c r="F37" s="32" t="s">
        <v>17</v>
      </c>
      <c r="G37" s="41" t="s">
        <v>18</v>
      </c>
      <c r="H37" s="37" t="s">
        <v>19</v>
      </c>
      <c r="I37" s="52" t="s">
        <v>17</v>
      </c>
    </row>
    <row r="38" s="4" customFormat="1" ht="48" customHeight="1" spans="1:9">
      <c r="A38" s="38" t="s">
        <v>55</v>
      </c>
      <c r="B38" s="26"/>
      <c r="C38" s="26"/>
      <c r="D38" s="39"/>
      <c r="E38" s="27">
        <f>SUM(E39:E39)</f>
        <v>10400</v>
      </c>
      <c r="F38" s="39"/>
      <c r="G38" s="28"/>
      <c r="H38" s="39"/>
      <c r="I38" s="53"/>
    </row>
    <row r="39" s="5" customFormat="1" ht="48" customHeight="1" spans="1:9">
      <c r="A39" s="30">
        <v>1</v>
      </c>
      <c r="B39" s="35" t="s">
        <v>25</v>
      </c>
      <c r="C39" s="40" t="s">
        <v>55</v>
      </c>
      <c r="D39" s="33" t="s">
        <v>16</v>
      </c>
      <c r="E39" s="34">
        <v>10400</v>
      </c>
      <c r="F39" s="32" t="s">
        <v>17</v>
      </c>
      <c r="G39" s="41" t="s">
        <v>26</v>
      </c>
      <c r="H39" s="37" t="s">
        <v>19</v>
      </c>
      <c r="I39" s="52" t="s">
        <v>17</v>
      </c>
    </row>
    <row r="40" s="4" customFormat="1" ht="48" customHeight="1" spans="1:9">
      <c r="A40" s="38" t="s">
        <v>56</v>
      </c>
      <c r="B40" s="26"/>
      <c r="C40" s="26"/>
      <c r="D40" s="39"/>
      <c r="E40" s="27">
        <f>SUM(E41:E44)</f>
        <v>17699</v>
      </c>
      <c r="F40" s="39"/>
      <c r="G40" s="28"/>
      <c r="H40" s="39"/>
      <c r="I40" s="53"/>
    </row>
    <row r="41" s="5" customFormat="1" ht="48" customHeight="1" spans="1:9">
      <c r="A41" s="30">
        <v>1</v>
      </c>
      <c r="B41" s="35" t="s">
        <v>27</v>
      </c>
      <c r="C41" s="40" t="s">
        <v>56</v>
      </c>
      <c r="D41" s="33" t="s">
        <v>16</v>
      </c>
      <c r="E41" s="34">
        <v>800</v>
      </c>
      <c r="F41" s="32" t="s">
        <v>28</v>
      </c>
      <c r="G41" s="41" t="s">
        <v>29</v>
      </c>
      <c r="H41" s="37" t="s">
        <v>19</v>
      </c>
      <c r="I41" s="52" t="s">
        <v>17</v>
      </c>
    </row>
    <row r="42" s="5" customFormat="1" ht="48" customHeight="1" spans="1:9">
      <c r="A42" s="30">
        <v>2</v>
      </c>
      <c r="B42" s="35" t="s">
        <v>57</v>
      </c>
      <c r="C42" s="40" t="s">
        <v>56</v>
      </c>
      <c r="D42" s="33" t="s">
        <v>16</v>
      </c>
      <c r="E42" s="34">
        <v>6300</v>
      </c>
      <c r="F42" s="32" t="s">
        <v>17</v>
      </c>
      <c r="G42" s="41" t="s">
        <v>18</v>
      </c>
      <c r="H42" s="37" t="s">
        <v>19</v>
      </c>
      <c r="I42" s="52" t="s">
        <v>17</v>
      </c>
    </row>
    <row r="43" s="5" customFormat="1" ht="48" customHeight="1" spans="1:9">
      <c r="A43" s="30">
        <v>3</v>
      </c>
      <c r="B43" s="35" t="s">
        <v>58</v>
      </c>
      <c r="C43" s="40" t="s">
        <v>56</v>
      </c>
      <c r="D43" s="33" t="s">
        <v>16</v>
      </c>
      <c r="E43" s="34">
        <v>10100</v>
      </c>
      <c r="F43" s="32" t="s">
        <v>47</v>
      </c>
      <c r="G43" s="41" t="s">
        <v>59</v>
      </c>
      <c r="H43" s="37" t="s">
        <v>19</v>
      </c>
      <c r="I43" s="52" t="s">
        <v>17</v>
      </c>
    </row>
    <row r="44" s="5" customFormat="1" ht="48" customHeight="1" spans="1:9">
      <c r="A44" s="30">
        <v>4</v>
      </c>
      <c r="B44" s="35" t="s">
        <v>60</v>
      </c>
      <c r="C44" s="40" t="s">
        <v>56</v>
      </c>
      <c r="D44" s="33" t="s">
        <v>16</v>
      </c>
      <c r="E44" s="34">
        <v>499</v>
      </c>
      <c r="F44" s="32" t="s">
        <v>38</v>
      </c>
      <c r="G44" s="41" t="s">
        <v>61</v>
      </c>
      <c r="H44" s="37" t="s">
        <v>19</v>
      </c>
      <c r="I44" s="52" t="s">
        <v>17</v>
      </c>
    </row>
    <row r="45" s="4" customFormat="1" ht="48" customHeight="1" spans="1:9">
      <c r="A45" s="38" t="s">
        <v>62</v>
      </c>
      <c r="B45" s="26"/>
      <c r="C45" s="26"/>
      <c r="D45" s="39"/>
      <c r="E45" s="27">
        <f>SUM(E46:E49)</f>
        <v>10800</v>
      </c>
      <c r="F45" s="39"/>
      <c r="G45" s="28"/>
      <c r="H45" s="39"/>
      <c r="I45" s="53"/>
    </row>
    <row r="46" s="5" customFormat="1" ht="48" customHeight="1" spans="1:9">
      <c r="A46" s="30">
        <v>1</v>
      </c>
      <c r="B46" s="35" t="s">
        <v>57</v>
      </c>
      <c r="C46" s="40" t="s">
        <v>62</v>
      </c>
      <c r="D46" s="33" t="s">
        <v>16</v>
      </c>
      <c r="E46" s="34">
        <v>400</v>
      </c>
      <c r="F46" s="32" t="s">
        <v>17</v>
      </c>
      <c r="G46" s="41" t="s">
        <v>18</v>
      </c>
      <c r="H46" s="37" t="s">
        <v>19</v>
      </c>
      <c r="I46" s="52" t="s">
        <v>17</v>
      </c>
    </row>
    <row r="47" s="5" customFormat="1" ht="48" customHeight="1" spans="1:9">
      <c r="A47" s="30">
        <v>2</v>
      </c>
      <c r="B47" s="35" t="s">
        <v>63</v>
      </c>
      <c r="C47" s="40" t="s">
        <v>62</v>
      </c>
      <c r="D47" s="33" t="s">
        <v>16</v>
      </c>
      <c r="E47" s="34">
        <v>3200</v>
      </c>
      <c r="F47" s="32" t="s">
        <v>17</v>
      </c>
      <c r="G47" s="41" t="s">
        <v>18</v>
      </c>
      <c r="H47" s="37" t="s">
        <v>19</v>
      </c>
      <c r="I47" s="52" t="s">
        <v>17</v>
      </c>
    </row>
    <row r="48" s="5" customFormat="1" ht="48" customHeight="1" spans="1:9">
      <c r="A48" s="42">
        <v>3</v>
      </c>
      <c r="B48" s="43" t="s">
        <v>46</v>
      </c>
      <c r="C48" s="44" t="s">
        <v>62</v>
      </c>
      <c r="D48" s="45" t="s">
        <v>16</v>
      </c>
      <c r="E48" s="46">
        <v>7200</v>
      </c>
      <c r="F48" s="47" t="s">
        <v>47</v>
      </c>
      <c r="G48" s="48" t="s">
        <v>48</v>
      </c>
      <c r="H48" s="49" t="s">
        <v>19</v>
      </c>
      <c r="I48" s="55" t="s">
        <v>17</v>
      </c>
    </row>
  </sheetData>
  <mergeCells count="19">
    <mergeCell ref="A1:I1"/>
    <mergeCell ref="A2:B2"/>
    <mergeCell ref="H2:I2"/>
    <mergeCell ref="A4:C4"/>
    <mergeCell ref="A5:C5"/>
    <mergeCell ref="A9:C9"/>
    <mergeCell ref="A12:C12"/>
    <mergeCell ref="A14:C14"/>
    <mergeCell ref="A19:C19"/>
    <mergeCell ref="A21:C21"/>
    <mergeCell ref="A23:C23"/>
    <mergeCell ref="A25:C25"/>
    <mergeCell ref="A27:C27"/>
    <mergeCell ref="A29:C29"/>
    <mergeCell ref="A31:C31"/>
    <mergeCell ref="A33:C33"/>
    <mergeCell ref="A38:C38"/>
    <mergeCell ref="A40:C40"/>
    <mergeCell ref="A45:C45"/>
  </mergeCells>
  <pageMargins left="0.748031496062992" right="0.748031496062992" top="0.984251968503937" bottom="0.984251968503937" header="0.511811023622047" footer="0.511811023622047"/>
  <pageSetup paperSize="9" scale="6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2023-11-13T07:38:00Z</dcterms:created>
  <cp:lastPrinted>2024-04-12T03:28:00Z</cp:lastPrinted>
  <dcterms:modified xsi:type="dcterms:W3CDTF">2024-12-03T06:39:46Z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