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520" windowHeight="12585"/>
  </bookViews>
  <sheets>
    <sheet name="专项 (2)" sheetId="5" r:id="rId1"/>
  </sheets>
  <definedNames>
    <definedName name="_xlnm.Print_Titles" localSheetId="0">'专项 (2)'!$5:$5</definedName>
  </definedNames>
  <calcPr calcId="145621"/>
</workbook>
</file>

<file path=xl/calcChain.xml><?xml version="1.0" encoding="utf-8"?>
<calcChain xmlns="http://schemas.openxmlformats.org/spreadsheetml/2006/main">
  <c r="K6" i="5" l="1"/>
  <c r="F6" i="5"/>
</calcChain>
</file>

<file path=xl/sharedStrings.xml><?xml version="1.0" encoding="utf-8"?>
<sst xmlns="http://schemas.openxmlformats.org/spreadsheetml/2006/main" count="190" uniqueCount="156">
  <si>
    <t>区划名称</t>
  </si>
  <si>
    <t>序号</t>
    <phoneticPr fontId="2" type="noConversion"/>
  </si>
  <si>
    <t>合计</t>
    <phoneticPr fontId="2" type="noConversion"/>
  </si>
  <si>
    <t>申请调整金额</t>
    <phoneticPr fontId="2" type="noConversion"/>
  </si>
  <si>
    <t>调整原因</t>
    <phoneticPr fontId="2" type="noConversion"/>
  </si>
  <si>
    <t>调整后项目名称</t>
    <phoneticPr fontId="2" type="noConversion"/>
  </si>
  <si>
    <t>调整后金额</t>
    <phoneticPr fontId="2" type="noConversion"/>
  </si>
  <si>
    <t>调整前项目名称</t>
    <phoneticPr fontId="2" type="noConversion"/>
  </si>
  <si>
    <t>序号</t>
    <phoneticPr fontId="4" type="noConversion"/>
  </si>
  <si>
    <t>藁城区</t>
    <phoneticPr fontId="2" type="noConversion"/>
  </si>
  <si>
    <t>石家庄市藁城中西医结合医院改扩项目</t>
    <phoneticPr fontId="2" type="noConversion"/>
  </si>
  <si>
    <t>受疫情影响土地收储进度无法达到预期水平</t>
    <phoneticPr fontId="2" type="noConversion"/>
  </si>
  <si>
    <t>石家庄市藁城人民医院新区（一期）建设工程</t>
    <phoneticPr fontId="2" type="noConversion"/>
  </si>
  <si>
    <t>藁城区综合体育馆项目</t>
    <phoneticPr fontId="2" type="noConversion"/>
  </si>
  <si>
    <t>藁城经济开发区园区基础设施配套项目</t>
    <phoneticPr fontId="2" type="noConversion"/>
  </si>
  <si>
    <t>卢龙县</t>
    <phoneticPr fontId="2" type="noConversion"/>
  </si>
  <si>
    <t>卢龙县第二水厂工程</t>
    <phoneticPr fontId="2" type="noConversion"/>
  </si>
  <si>
    <t>河北卢龙经济开发区绿色化工园基础设施建设项目</t>
    <phoneticPr fontId="2" type="noConversion"/>
  </si>
  <si>
    <t xml:space="preserve"> 柏乡县</t>
    <phoneticPr fontId="2" type="noConversion"/>
  </si>
  <si>
    <t>柏乡县客运枢纽中心项目</t>
    <phoneticPr fontId="2" type="noConversion"/>
  </si>
  <si>
    <t>柏乡县老年养护二院项目</t>
    <phoneticPr fontId="2" type="noConversion"/>
  </si>
  <si>
    <t>柏乡县污水处理厂提标改造工程项目</t>
    <phoneticPr fontId="2" type="noConversion"/>
  </si>
  <si>
    <t>广宗县</t>
    <phoneticPr fontId="2" type="noConversion"/>
  </si>
  <si>
    <t>广宗县污水处理厂提标改造工程</t>
    <phoneticPr fontId="2" type="noConversion"/>
  </si>
  <si>
    <t>广宗县康年老年养护院院内配套设施项目</t>
    <phoneticPr fontId="2" type="noConversion"/>
  </si>
  <si>
    <t>广宗县垃圾填埋场提标改造项目</t>
    <phoneticPr fontId="2" type="noConversion"/>
  </si>
  <si>
    <t>广宗县康年老年养护院项目</t>
    <phoneticPr fontId="2" type="noConversion"/>
  </si>
  <si>
    <t>井陉矿区</t>
    <phoneticPr fontId="2" type="noConversion"/>
  </si>
  <si>
    <t>石家庄市井陉矿区人民医院新建项目</t>
    <phoneticPr fontId="2" type="noConversion"/>
  </si>
  <si>
    <t>冀中能源特殊原因启动国有企业改革，其所属的华北医疗健康产业集团将井矿总医院资产转让矿区政府，矿区人民医院新建项目不再实施</t>
    <phoneticPr fontId="2" type="noConversion"/>
  </si>
  <si>
    <t>三河市</t>
    <phoneticPr fontId="2" type="noConversion"/>
  </si>
  <si>
    <t>高楼敬老院新建改造项目</t>
    <phoneticPr fontId="2" type="noConversion"/>
  </si>
  <si>
    <t>未完成规划委员会审批，无法组织招投标工作，不能开工建设</t>
    <phoneticPr fontId="2" type="noConversion"/>
  </si>
  <si>
    <t>齐心庄水厂建设工程</t>
    <phoneticPr fontId="2" type="noConversion"/>
  </si>
  <si>
    <t>无法取得用地和规划许可，不能开工建设</t>
    <phoneticPr fontId="2" type="noConversion"/>
  </si>
  <si>
    <t>齐心庄农村供水管网工程</t>
    <phoneticPr fontId="2" type="noConversion"/>
  </si>
  <si>
    <t>基层卫生综合服务能力双提升—皇庄中心卫生院扩建</t>
    <phoneticPr fontId="2" type="noConversion"/>
  </si>
  <si>
    <t>职教中心智能制造公共实训中心项目</t>
    <phoneticPr fontId="2" type="noConversion"/>
  </si>
  <si>
    <t>三河市段甲岭供水管网工程</t>
    <phoneticPr fontId="2" type="noConversion"/>
  </si>
  <si>
    <t>唐县</t>
    <phoneticPr fontId="2" type="noConversion"/>
  </si>
  <si>
    <t>张盆村棚户区改造项目</t>
    <phoneticPr fontId="2" type="noConversion"/>
  </si>
  <si>
    <t>大马庄棚户区改造项目</t>
    <phoneticPr fontId="2" type="noConversion"/>
  </si>
  <si>
    <t>冀中医学高等专科学校项目</t>
    <phoneticPr fontId="2" type="noConversion"/>
  </si>
  <si>
    <t>鹿泉区</t>
    <phoneticPr fontId="2" type="noConversion"/>
  </si>
  <si>
    <t>鹿泉开发区农村生活污水改造及江水置换给水管网铺设工程</t>
    <phoneticPr fontId="2" type="noConversion"/>
  </si>
  <si>
    <t>河北鹿泉经济开发区人才创业基地基础设施及配套工程</t>
    <phoneticPr fontId="2" type="noConversion"/>
  </si>
  <si>
    <t>井陉县</t>
    <phoneticPr fontId="2" type="noConversion"/>
  </si>
  <si>
    <t>辛集市</t>
    <phoneticPr fontId="2" type="noConversion"/>
  </si>
  <si>
    <t>元氏县</t>
    <phoneticPr fontId="2" type="noConversion"/>
  </si>
  <si>
    <t>田园牧歌民俗休闲生活体验基础建设项目</t>
    <phoneticPr fontId="2" type="noConversion"/>
  </si>
  <si>
    <t>海兴县</t>
    <phoneticPr fontId="2" type="noConversion"/>
  </si>
  <si>
    <t>海兴县公共实训基地项目</t>
    <phoneticPr fontId="2" type="noConversion"/>
  </si>
  <si>
    <t>海兴县公共实训基地附属设施工程</t>
    <phoneticPr fontId="2" type="noConversion"/>
  </si>
  <si>
    <t>晋州市</t>
    <phoneticPr fontId="2" type="noConversion"/>
  </si>
  <si>
    <t>晋州市备用水源项目</t>
    <phoneticPr fontId="2" type="noConversion"/>
  </si>
  <si>
    <t>晋州市农村连片生活污水治理项目</t>
    <phoneticPr fontId="2" type="noConversion"/>
  </si>
  <si>
    <t>玉田县</t>
    <phoneticPr fontId="2" type="noConversion"/>
  </si>
  <si>
    <t>辛集市辛鹿孵化基地项目</t>
    <phoneticPr fontId="3" type="noConversion"/>
  </si>
  <si>
    <t>项目不能实施</t>
    <phoneticPr fontId="3" type="noConversion"/>
  </si>
  <si>
    <t>澳森全民健身中心</t>
    <phoneticPr fontId="3" type="noConversion"/>
  </si>
  <si>
    <t>南宫市</t>
    <phoneticPr fontId="2" type="noConversion"/>
  </si>
  <si>
    <t>南宫市南水北调城区给水管网改造工程</t>
  </si>
  <si>
    <t>南宫市南水北调配套供水管网续建工程</t>
  </si>
  <si>
    <t>易县经济开发区污水管线一期工程项目</t>
    <phoneticPr fontId="6" type="noConversion"/>
  </si>
  <si>
    <t>易县22处责任主体灭失矿山地质环境恢复治理项目</t>
    <phoneticPr fontId="6" type="noConversion"/>
  </si>
  <si>
    <t>易县</t>
    <phoneticPr fontId="6" type="noConversion"/>
  </si>
  <si>
    <t>中易水河开发区段水环境综合治理项目</t>
    <phoneticPr fontId="2" type="noConversion"/>
  </si>
  <si>
    <t>2020年无法全部支出完毕</t>
  </si>
  <si>
    <t>准备不足短期内难以支出</t>
  </si>
  <si>
    <t>项目实施慢，影响债券支出进度</t>
  </si>
  <si>
    <t>南和县</t>
    <phoneticPr fontId="2" type="noConversion"/>
  </si>
  <si>
    <t>南和县人民医院内科病房楼建设项目</t>
  </si>
  <si>
    <t>南和县文体综合中心</t>
  </si>
  <si>
    <t>工程进度慢</t>
  </si>
  <si>
    <t>项目未实施</t>
  </si>
  <si>
    <t>南和县职业技术教育中心搬迁工程</t>
  </si>
  <si>
    <t>项目施工进度缓慢，无法形成有效支出</t>
    <phoneticPr fontId="6" type="noConversion"/>
  </si>
  <si>
    <t>非遗博物馆建设因规划设计变更未开工</t>
    <phoneticPr fontId="2" type="noConversion"/>
  </si>
  <si>
    <t>平涉路井陉段沿线旅游建设工程项目</t>
    <phoneticPr fontId="2" type="noConversion"/>
  </si>
  <si>
    <t>玉田县文化馆新建工程项目</t>
  </si>
  <si>
    <t>玉田县繁荣北路北延供水及污水管道工程</t>
  </si>
  <si>
    <t>玉田县污水处理厂中水管网项目</t>
    <phoneticPr fontId="2" type="noConversion"/>
  </si>
  <si>
    <t>不能在年底前完成支出</t>
  </si>
  <si>
    <t>评审价格低于发行额</t>
    <phoneticPr fontId="2" type="noConversion"/>
  </si>
  <si>
    <t>玉田县图书馆新建工程</t>
    <phoneticPr fontId="2" type="noConversion"/>
  </si>
  <si>
    <t>玉田县应急粮食储备库</t>
    <phoneticPr fontId="2" type="noConversion"/>
  </si>
  <si>
    <t>中央预算内资金下达，实际招标价格降低</t>
  </si>
  <si>
    <t>井陉矿区</t>
    <phoneticPr fontId="2" type="noConversion"/>
  </si>
  <si>
    <t>井陉矿区人民医院提升项目</t>
    <phoneticPr fontId="2" type="noConversion"/>
  </si>
  <si>
    <t>已申请交通运输厅专项资金1100万元，且资金已全部到位，能够保障项目资金需求</t>
    <phoneticPr fontId="2" type="noConversion"/>
  </si>
  <si>
    <t>是否上报正式文件</t>
    <phoneticPr fontId="2" type="noConversion"/>
  </si>
  <si>
    <t>否</t>
    <phoneticPr fontId="2" type="noConversion"/>
  </si>
  <si>
    <t>备注</t>
    <phoneticPr fontId="2" type="noConversion"/>
  </si>
  <si>
    <t>区政府有报告</t>
    <phoneticPr fontId="2" type="noConversion"/>
  </si>
  <si>
    <t>因横山村旧村规划有重大调整，为提高债券资金的使用效益，该项目建设内容需由方台片区、南新城片区、横山片区调整为方台片区、南新城片区，项目前期立项手续废止，重新立项审批。项目建设内容和投资总额发生变化。</t>
    <phoneticPr fontId="2" type="noConversion"/>
  </si>
  <si>
    <t>是</t>
    <phoneticPr fontId="2" type="noConversion"/>
  </si>
  <si>
    <t>涉及2020审计整改，已支出</t>
    <phoneticPr fontId="2" type="noConversion"/>
  </si>
  <si>
    <t>单位：万元</t>
    <phoneticPr fontId="2" type="noConversion"/>
  </si>
  <si>
    <t>邢台市本级</t>
    <phoneticPr fontId="2" type="noConversion"/>
  </si>
  <si>
    <t>邢台市市区雨污分流及污水配套管网建设工程</t>
  </si>
  <si>
    <t>大吕片区棚户区改造项目</t>
  </si>
  <si>
    <t>界家屯片区棚户区改造项目</t>
  </si>
  <si>
    <t>由于钢铁北路涉及征地及土地调规等手续办理，影响工程施工进度，年底内无法全部支出</t>
  </si>
  <si>
    <t>因涉及征拆评估尚未完成，造成年底内无法全部支出</t>
  </si>
  <si>
    <t>邢东新区高铁片区产业园区基础设施项目</t>
  </si>
  <si>
    <t>辛兴铺片区棚户区改造项目</t>
  </si>
  <si>
    <t>承德市太平庄污水处理厂再生水利用工程</t>
  </si>
  <si>
    <t>承德市污泥无害化处置工程</t>
    <phoneticPr fontId="2" type="noConversion"/>
  </si>
  <si>
    <t>承德市西区供水工程</t>
    <phoneticPr fontId="2" type="noConversion"/>
  </si>
  <si>
    <t>承德市本级</t>
    <phoneticPr fontId="2" type="noConversion"/>
  </si>
  <si>
    <t>井陉县4处矿山迹地地质环境综合治理项目</t>
    <phoneticPr fontId="2" type="noConversion"/>
  </si>
  <si>
    <t>井陉县责任主体灭失矿山矿山地址环境综合治理项目</t>
    <phoneticPr fontId="2" type="noConversion"/>
  </si>
  <si>
    <t>汀流河镇级污水处理项目</t>
  </si>
  <si>
    <t>乐亭县</t>
    <phoneticPr fontId="2" type="noConversion"/>
  </si>
  <si>
    <t>项目总投资缩减，导致债券资金无法全部支出</t>
    <phoneticPr fontId="2" type="noConversion"/>
  </si>
  <si>
    <t>单位：万元</t>
    <phoneticPr fontId="2" type="noConversion"/>
  </si>
  <si>
    <t>承德市本级</t>
    <phoneticPr fontId="6" type="noConversion"/>
  </si>
  <si>
    <t>辛集市农村生活水源江水置换项目</t>
    <phoneticPr fontId="3" type="noConversion"/>
  </si>
  <si>
    <t>附件2</t>
    <phoneticPr fontId="2" type="noConversion"/>
  </si>
  <si>
    <t>邢台市
本级</t>
    <phoneticPr fontId="2" type="noConversion"/>
  </si>
  <si>
    <t>2020年新增专项债券项目调整情况表</t>
    <phoneticPr fontId="2" type="noConversion"/>
  </si>
  <si>
    <t>元氏县现代农业科技发展项目</t>
    <phoneticPr fontId="2" type="noConversion"/>
  </si>
  <si>
    <t>玉田县城区背街小巷整治提升工程</t>
    <phoneticPr fontId="2" type="noConversion"/>
  </si>
  <si>
    <t>河北乐亭经济开发区装备制造智慧产业园项目</t>
    <phoneticPr fontId="2" type="noConversion"/>
  </si>
  <si>
    <t>因涉及征拆评估评审未完成，造成年底内无法全部支出</t>
    <phoneticPr fontId="2" type="noConversion"/>
  </si>
  <si>
    <t>工程进度达不到，资金无法支付</t>
    <phoneticPr fontId="2" type="noConversion"/>
  </si>
  <si>
    <t>该项目年内不能支出</t>
    <phoneticPr fontId="6" type="noConversion"/>
  </si>
  <si>
    <t>因外网管道征地工作未完成，导致外网铺设工作暂停实施</t>
    <phoneticPr fontId="2" type="noConversion"/>
  </si>
  <si>
    <t>根据项目实际情况200万元在年底前不能支出</t>
    <phoneticPr fontId="2" type="noConversion"/>
  </si>
  <si>
    <t>因该项目安排了其他专项资金实施，为避免专项债券资金闲置浪费，特调整用于其他项目</t>
    <phoneticPr fontId="2" type="noConversion"/>
  </si>
  <si>
    <t>中标工程量少于需求金额</t>
    <phoneticPr fontId="2" type="noConversion"/>
  </si>
  <si>
    <t>项目实施慢，影响债券支出进度</t>
    <phoneticPr fontId="2" type="noConversion"/>
  </si>
  <si>
    <t>债券编码</t>
    <phoneticPr fontId="2" type="noConversion"/>
  </si>
  <si>
    <t>债券名称</t>
    <phoneticPr fontId="2" type="noConversion"/>
  </si>
  <si>
    <t>2020年河北省民生事业专项债券（九期）-2020年河北省政府专项债券（二十四期）</t>
  </si>
  <si>
    <t>2020年河北省民生事业专项债券（十三期）-2020年河北省政府专项债券（二十九期）</t>
    <phoneticPr fontId="2" type="noConversion"/>
  </si>
  <si>
    <t>2020年河北省民生事业专项债券（五期）-2020年河北省政府专项债券（十四期）</t>
  </si>
  <si>
    <t>2020年河北省社会事业专项债券（二期）——2020年河北省政府专项债券（二期）</t>
    <phoneticPr fontId="2" type="noConversion"/>
  </si>
  <si>
    <t>2020年河北省民生事业专项债券（六期）--2020年河北省政府专项债券（十五期）</t>
    <phoneticPr fontId="2" type="noConversion"/>
  </si>
  <si>
    <t>2020年河北省民生事业专项债券（九期）-2020年河北省政府专项债券（二十四期）</t>
    <phoneticPr fontId="2" type="noConversion"/>
  </si>
  <si>
    <t>2020年河北省民生事业专项债券（五期）-2020年河北省政府专项债券（十四期）</t>
    <phoneticPr fontId="2" type="noConversion"/>
  </si>
  <si>
    <t>2020年河北省民生事业专项债券（八期）-2020年河北省政府专项债券（十八期）</t>
    <phoneticPr fontId="2" type="noConversion"/>
  </si>
  <si>
    <t>2020年河北省民生事业专项债券（十一期）-2020年河北省政府专项债券（二十六期）</t>
  </si>
  <si>
    <t>2020年河北省民生事业专项债券（十一期）-2020年河北省政府专项债券（二十六期）</t>
    <phoneticPr fontId="2" type="noConversion"/>
  </si>
  <si>
    <t>2020年河北省民生事业专项债券（九期）-2020年河北省政府专项债券（二十四期）</t>
    <phoneticPr fontId="2" type="noConversion"/>
  </si>
  <si>
    <t>2020年河北省棚改专项债券（一期）-2020年河北省政府专项债券（二十三期）</t>
    <phoneticPr fontId="2" type="noConversion"/>
  </si>
  <si>
    <t>2020年河北省民生事业专项债券（八期）-2020年河北省政府专项债券（十八期）</t>
  </si>
  <si>
    <t>2020年河北省民生事业专项债券（七期）-2020年河北省政府专项债券（十七期）</t>
    <phoneticPr fontId="2" type="noConversion"/>
  </si>
  <si>
    <t>2020年河北省民生事业专项债券（五期）--2020年河北省政府专项债券（十四期）</t>
  </si>
  <si>
    <t>2020年河北省民生事业专项债券（八期） -2020年河北省政府专项债券（十八期）</t>
  </si>
  <si>
    <t>2020年河北省棚改专项债券（一期）-2020河北省政府专项债券（二十三期）</t>
    <phoneticPr fontId="2" type="noConversion"/>
  </si>
  <si>
    <t>2020年河北省民生事业专项债券（七期）-2020年河北省政府专项债券（十七期）</t>
  </si>
  <si>
    <t>2020年河北省民生事业专项债券（九期）-2020年河北省政府专项债券（二十四期）</t>
    <phoneticPr fontId="2" type="noConversion"/>
  </si>
  <si>
    <t>2020年河北省生态环保专项债券（一期）—2020年河北省政府专项债券（三期）</t>
    <phoneticPr fontId="2" type="noConversion"/>
  </si>
  <si>
    <t>2020年河北省民生事业专项债券（四期）--2020年河北省政府专项债券（十一期）</t>
    <phoneticPr fontId="2" type="noConversion"/>
  </si>
  <si>
    <t>滹沱河生态修复二期工程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</si>
</sst>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 "/>
  </numFmts>
  <fonts count="16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12"/>
      <color theme="1"/>
      <name val="黑体"/>
      <family val="3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1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0.32.1.146:9001/page/plat/query/reportQuery.jsp?code=debt_xz_zqjh_fx&amp;is_zxzq=1&amp;adcode=130229&amp;agcode=&amp;userid=153E591B3C234E3F8C778179AC4DC24A&amp;menucode=211310100040025&amp;token=ebaf23511c4c53b92ab1b8345096dd58&amp;title=%E9%99%90%E9%A2%9D%E9%A1%B9%E7%9B%AE%E6%9F%A5%E8%AF%A2" TargetMode="External"/><Relationship Id="rId2" Type="http://schemas.openxmlformats.org/officeDocument/2006/relationships/hyperlink" Target="http://10.32.1.146:9001/page/debt/zqxm/xzzq/javascript:void(0);" TargetMode="External"/><Relationship Id="rId1" Type="http://schemas.openxmlformats.org/officeDocument/2006/relationships/hyperlink" Target="http://10.32.1.146:9001/page/debt/zqxm/xzzq/javascript:void(0);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zoomScaleNormal="100" workbookViewId="0">
      <selection activeCell="E8" sqref="E8"/>
    </sheetView>
  </sheetViews>
  <sheetFormatPr defaultRowHeight="13.5"/>
  <cols>
    <col min="1" max="1" width="9.375" style="19" customWidth="1"/>
    <col min="2" max="3" width="9" style="19"/>
    <col min="4" max="4" width="13.25" style="19" customWidth="1"/>
    <col min="5" max="5" width="32.75" style="20" customWidth="1"/>
    <col min="6" max="6" width="17.25" style="19" customWidth="1"/>
    <col min="7" max="7" width="30.625" style="20" customWidth="1"/>
    <col min="8" max="8" width="8.125" style="19" customWidth="1"/>
    <col min="9" max="9" width="10.5" style="19" customWidth="1"/>
    <col min="10" max="10" width="26.125" style="20" customWidth="1"/>
    <col min="11" max="11" width="15.25" style="19" customWidth="1"/>
    <col min="12" max="12" width="13" style="19" hidden="1" customWidth="1"/>
    <col min="13" max="13" width="13.125" style="19" hidden="1" customWidth="1"/>
    <col min="14" max="14" width="9" style="19"/>
    <col min="15" max="15" width="16.125" style="19" bestFit="1" customWidth="1"/>
    <col min="16" max="16384" width="9" style="19"/>
  </cols>
  <sheetData>
    <row r="1" spans="1:15" ht="18.75">
      <c r="A1" s="18" t="s">
        <v>118</v>
      </c>
    </row>
    <row r="2" spans="1:15" ht="37.5" customHeight="1">
      <c r="A2" s="34" t="s">
        <v>120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5">
      <c r="J3" s="21"/>
      <c r="K3" s="22" t="s">
        <v>115</v>
      </c>
      <c r="M3" s="22" t="s">
        <v>97</v>
      </c>
    </row>
    <row r="5" spans="1:15" s="25" customFormat="1" ht="34.5" customHeight="1">
      <c r="A5" s="23" t="s">
        <v>1</v>
      </c>
      <c r="B5" s="23" t="s">
        <v>0</v>
      </c>
      <c r="C5" s="23" t="s">
        <v>132</v>
      </c>
      <c r="D5" s="23" t="s">
        <v>133</v>
      </c>
      <c r="E5" s="23" t="s">
        <v>7</v>
      </c>
      <c r="F5" s="23" t="s">
        <v>3</v>
      </c>
      <c r="G5" s="23" t="s">
        <v>4</v>
      </c>
      <c r="H5" s="23" t="s">
        <v>8</v>
      </c>
      <c r="I5" s="23" t="s">
        <v>0</v>
      </c>
      <c r="J5" s="23" t="s">
        <v>5</v>
      </c>
      <c r="K5" s="23" t="s">
        <v>6</v>
      </c>
      <c r="L5" s="24" t="s">
        <v>90</v>
      </c>
      <c r="M5" s="24" t="s">
        <v>92</v>
      </c>
    </row>
    <row r="6" spans="1:15" s="25" customFormat="1" ht="30" customHeight="1">
      <c r="A6" s="23"/>
      <c r="B6" s="23"/>
      <c r="C6" s="23"/>
      <c r="D6" s="23"/>
      <c r="E6" s="26" t="s">
        <v>2</v>
      </c>
      <c r="F6" s="27">
        <f>SUM(F7:F41)</f>
        <v>113283.028064</v>
      </c>
      <c r="G6" s="28"/>
      <c r="H6" s="28"/>
      <c r="I6" s="28"/>
      <c r="J6" s="28"/>
      <c r="K6" s="27">
        <f>SUM(K7:K46)</f>
        <v>113283.028064</v>
      </c>
      <c r="L6" s="24"/>
      <c r="M6" s="24"/>
      <c r="O6" s="29"/>
    </row>
    <row r="7" spans="1:15" s="3" customFormat="1" ht="85.5">
      <c r="A7" s="7">
        <v>1</v>
      </c>
      <c r="B7" s="35" t="s">
        <v>9</v>
      </c>
      <c r="C7" s="11">
        <v>2005200</v>
      </c>
      <c r="D7" s="30" t="s">
        <v>154</v>
      </c>
      <c r="E7" s="10" t="s">
        <v>155</v>
      </c>
      <c r="F7" s="7">
        <v>1000</v>
      </c>
      <c r="G7" s="10" t="s">
        <v>86</v>
      </c>
      <c r="H7" s="7">
        <v>1</v>
      </c>
      <c r="I7" s="36" t="s">
        <v>9</v>
      </c>
      <c r="J7" s="10" t="s">
        <v>13</v>
      </c>
      <c r="K7" s="7">
        <v>7000</v>
      </c>
      <c r="L7" s="39" t="s">
        <v>91</v>
      </c>
      <c r="M7" s="39" t="s">
        <v>93</v>
      </c>
    </row>
    <row r="8" spans="1:15" s="3" customFormat="1" ht="99.75">
      <c r="A8" s="7">
        <v>2</v>
      </c>
      <c r="B8" s="35"/>
      <c r="C8" s="11">
        <v>160927</v>
      </c>
      <c r="D8" s="16" t="s">
        <v>134</v>
      </c>
      <c r="E8" s="10" t="s">
        <v>10</v>
      </c>
      <c r="F8" s="7">
        <v>5000</v>
      </c>
      <c r="G8" s="10" t="s">
        <v>11</v>
      </c>
      <c r="H8" s="36">
        <v>2</v>
      </c>
      <c r="I8" s="37"/>
      <c r="J8" s="42" t="s">
        <v>14</v>
      </c>
      <c r="K8" s="36">
        <v>3700</v>
      </c>
      <c r="L8" s="40"/>
      <c r="M8" s="40"/>
    </row>
    <row r="9" spans="1:15" s="3" customFormat="1" ht="99.75">
      <c r="A9" s="7">
        <v>3</v>
      </c>
      <c r="B9" s="35"/>
      <c r="C9" s="11">
        <v>160927</v>
      </c>
      <c r="D9" s="16" t="s">
        <v>134</v>
      </c>
      <c r="E9" s="10" t="s">
        <v>12</v>
      </c>
      <c r="F9" s="7">
        <v>4700</v>
      </c>
      <c r="G9" s="10" t="s">
        <v>11</v>
      </c>
      <c r="H9" s="38"/>
      <c r="I9" s="38"/>
      <c r="J9" s="43"/>
      <c r="K9" s="38"/>
      <c r="L9" s="41"/>
      <c r="M9" s="41"/>
    </row>
    <row r="10" spans="1:15" s="3" customFormat="1" ht="123.75" customHeight="1">
      <c r="A10" s="7">
        <v>4</v>
      </c>
      <c r="B10" s="8" t="s">
        <v>43</v>
      </c>
      <c r="C10" s="12">
        <v>2071021</v>
      </c>
      <c r="D10" s="14" t="s">
        <v>135</v>
      </c>
      <c r="E10" s="10" t="s">
        <v>44</v>
      </c>
      <c r="F10" s="7">
        <v>1400</v>
      </c>
      <c r="G10" s="10" t="s">
        <v>94</v>
      </c>
      <c r="H10" s="7">
        <v>3</v>
      </c>
      <c r="I10" s="7" t="s">
        <v>43</v>
      </c>
      <c r="J10" s="10" t="s">
        <v>45</v>
      </c>
      <c r="K10" s="7">
        <v>1400</v>
      </c>
      <c r="L10" s="2" t="s">
        <v>91</v>
      </c>
      <c r="M10" s="2"/>
    </row>
    <row r="11" spans="1:15" s="3" customFormat="1" ht="81" customHeight="1">
      <c r="A11" s="7">
        <v>5</v>
      </c>
      <c r="B11" s="7" t="s">
        <v>27</v>
      </c>
      <c r="C11" s="11">
        <v>2005278</v>
      </c>
      <c r="D11" s="16" t="s">
        <v>136</v>
      </c>
      <c r="E11" s="10" t="s">
        <v>28</v>
      </c>
      <c r="F11" s="7">
        <v>6000</v>
      </c>
      <c r="G11" s="10" t="s">
        <v>29</v>
      </c>
      <c r="H11" s="7">
        <v>4</v>
      </c>
      <c r="I11" s="7" t="s">
        <v>87</v>
      </c>
      <c r="J11" s="10" t="s">
        <v>88</v>
      </c>
      <c r="K11" s="7">
        <v>6000</v>
      </c>
      <c r="L11" s="2" t="s">
        <v>91</v>
      </c>
      <c r="M11" s="2" t="s">
        <v>93</v>
      </c>
    </row>
    <row r="12" spans="1:15" s="3" customFormat="1" ht="28.5">
      <c r="A12" s="36">
        <v>6</v>
      </c>
      <c r="B12" s="36" t="s">
        <v>46</v>
      </c>
      <c r="C12" s="36">
        <v>2005017</v>
      </c>
      <c r="D12" s="42" t="s">
        <v>137</v>
      </c>
      <c r="E12" s="42" t="s">
        <v>78</v>
      </c>
      <c r="F12" s="44">
        <v>4366.3380639999996</v>
      </c>
      <c r="G12" s="42" t="s">
        <v>77</v>
      </c>
      <c r="H12" s="7">
        <v>5</v>
      </c>
      <c r="I12" s="36" t="s">
        <v>46</v>
      </c>
      <c r="J12" s="10" t="s">
        <v>110</v>
      </c>
      <c r="K12" s="5">
        <v>2307.6271139999999</v>
      </c>
      <c r="L12" s="2"/>
      <c r="M12" s="46" t="s">
        <v>96</v>
      </c>
    </row>
    <row r="13" spans="1:15" s="3" customFormat="1" ht="28.5">
      <c r="A13" s="38"/>
      <c r="B13" s="38"/>
      <c r="C13" s="38"/>
      <c r="D13" s="43"/>
      <c r="E13" s="43"/>
      <c r="F13" s="45"/>
      <c r="G13" s="43"/>
      <c r="H13" s="7">
        <v>6</v>
      </c>
      <c r="I13" s="38"/>
      <c r="J13" s="10" t="s">
        <v>111</v>
      </c>
      <c r="K13" s="5">
        <v>2058.7109500000001</v>
      </c>
      <c r="L13" s="2"/>
      <c r="M13" s="47"/>
    </row>
    <row r="14" spans="1:15" s="3" customFormat="1" ht="85.5">
      <c r="A14" s="7">
        <v>7</v>
      </c>
      <c r="B14" s="7" t="s">
        <v>48</v>
      </c>
      <c r="C14" s="11">
        <v>2005277</v>
      </c>
      <c r="D14" s="16" t="s">
        <v>138</v>
      </c>
      <c r="E14" s="10" t="s">
        <v>49</v>
      </c>
      <c r="F14" s="7">
        <v>3000</v>
      </c>
      <c r="G14" s="1" t="s">
        <v>131</v>
      </c>
      <c r="H14" s="7">
        <v>7</v>
      </c>
      <c r="I14" s="7" t="s">
        <v>48</v>
      </c>
      <c r="J14" s="10" t="s">
        <v>121</v>
      </c>
      <c r="K14" s="7">
        <v>3000</v>
      </c>
      <c r="L14" s="2"/>
      <c r="M14" s="2"/>
    </row>
    <row r="15" spans="1:15" s="3" customFormat="1" ht="99.75">
      <c r="A15" s="7">
        <v>8</v>
      </c>
      <c r="B15" s="7" t="s">
        <v>53</v>
      </c>
      <c r="C15" s="11">
        <v>160927</v>
      </c>
      <c r="D15" s="16" t="s">
        <v>139</v>
      </c>
      <c r="E15" s="10" t="s">
        <v>54</v>
      </c>
      <c r="F15" s="7">
        <v>1800</v>
      </c>
      <c r="G15" s="10" t="s">
        <v>69</v>
      </c>
      <c r="H15" s="7">
        <v>8</v>
      </c>
      <c r="I15" s="7" t="s">
        <v>53</v>
      </c>
      <c r="J15" s="10" t="s">
        <v>55</v>
      </c>
      <c r="K15" s="7">
        <v>1800</v>
      </c>
      <c r="L15" s="2"/>
      <c r="M15" s="2"/>
    </row>
    <row r="16" spans="1:15" s="3" customFormat="1" ht="85.5">
      <c r="A16" s="7">
        <v>9</v>
      </c>
      <c r="B16" s="7" t="s">
        <v>113</v>
      </c>
      <c r="C16" s="11">
        <v>2005278</v>
      </c>
      <c r="D16" s="16" t="s">
        <v>140</v>
      </c>
      <c r="E16" s="10" t="s">
        <v>112</v>
      </c>
      <c r="F16" s="7">
        <v>800</v>
      </c>
      <c r="G16" s="10" t="s">
        <v>114</v>
      </c>
      <c r="H16" s="7">
        <v>9</v>
      </c>
      <c r="I16" s="7" t="s">
        <v>113</v>
      </c>
      <c r="J16" s="10" t="s">
        <v>123</v>
      </c>
      <c r="K16" s="7">
        <v>800</v>
      </c>
    </row>
    <row r="17" spans="1:13" s="3" customFormat="1" ht="81">
      <c r="A17" s="7">
        <v>10</v>
      </c>
      <c r="B17" s="36" t="s">
        <v>56</v>
      </c>
      <c r="C17" s="12">
        <v>2005278</v>
      </c>
      <c r="D17" s="31" t="s">
        <v>136</v>
      </c>
      <c r="E17" s="10" t="s">
        <v>79</v>
      </c>
      <c r="F17" s="10">
        <v>2000</v>
      </c>
      <c r="G17" s="10" t="s">
        <v>82</v>
      </c>
      <c r="H17" s="7">
        <v>10</v>
      </c>
      <c r="I17" s="36" t="s">
        <v>56</v>
      </c>
      <c r="J17" s="10" t="s">
        <v>84</v>
      </c>
      <c r="K17" s="10">
        <v>2000</v>
      </c>
      <c r="L17" s="2"/>
      <c r="M17" s="2"/>
    </row>
    <row r="18" spans="1:13" s="3" customFormat="1" ht="81">
      <c r="A18" s="7">
        <v>11</v>
      </c>
      <c r="B18" s="37"/>
      <c r="C18" s="17">
        <v>160756</v>
      </c>
      <c r="D18" s="31" t="s">
        <v>141</v>
      </c>
      <c r="E18" s="10" t="s">
        <v>80</v>
      </c>
      <c r="F18" s="10">
        <v>450</v>
      </c>
      <c r="G18" s="10" t="s">
        <v>83</v>
      </c>
      <c r="H18" s="7">
        <v>11</v>
      </c>
      <c r="I18" s="37"/>
      <c r="J18" s="10" t="s">
        <v>122</v>
      </c>
      <c r="K18" s="10">
        <v>450</v>
      </c>
      <c r="L18" s="2"/>
      <c r="M18" s="2"/>
    </row>
    <row r="19" spans="1:13" s="3" customFormat="1" ht="81">
      <c r="A19" s="7">
        <v>12</v>
      </c>
      <c r="B19" s="38"/>
      <c r="C19" s="13">
        <v>2005278</v>
      </c>
      <c r="D19" s="31" t="s">
        <v>136</v>
      </c>
      <c r="E19" s="10" t="s">
        <v>81</v>
      </c>
      <c r="F19" s="10">
        <v>500</v>
      </c>
      <c r="G19" s="10" t="s">
        <v>83</v>
      </c>
      <c r="H19" s="7">
        <v>12</v>
      </c>
      <c r="I19" s="38"/>
      <c r="J19" s="10" t="s">
        <v>85</v>
      </c>
      <c r="K19" s="10">
        <v>500</v>
      </c>
      <c r="L19" s="2"/>
      <c r="M19" s="2"/>
    </row>
    <row r="20" spans="1:13" s="3" customFormat="1" ht="99.75">
      <c r="A20" s="7">
        <v>13</v>
      </c>
      <c r="B20" s="7" t="s">
        <v>15</v>
      </c>
      <c r="C20" s="11">
        <v>160929</v>
      </c>
      <c r="D20" s="16" t="s">
        <v>143</v>
      </c>
      <c r="E20" s="10" t="s">
        <v>16</v>
      </c>
      <c r="F20" s="7">
        <v>1600</v>
      </c>
      <c r="G20" s="10" t="s">
        <v>76</v>
      </c>
      <c r="H20" s="7">
        <v>13</v>
      </c>
      <c r="I20" s="7" t="s">
        <v>15</v>
      </c>
      <c r="J20" s="10" t="s">
        <v>17</v>
      </c>
      <c r="K20" s="7">
        <v>1600</v>
      </c>
      <c r="L20" s="2"/>
      <c r="M20" s="2"/>
    </row>
    <row r="21" spans="1:13" s="3" customFormat="1" ht="99.75">
      <c r="A21" s="7">
        <v>14</v>
      </c>
      <c r="B21" s="42" t="s">
        <v>119</v>
      </c>
      <c r="C21" s="16">
        <v>160927</v>
      </c>
      <c r="D21" s="16" t="s">
        <v>144</v>
      </c>
      <c r="E21" s="10" t="s">
        <v>99</v>
      </c>
      <c r="F21" s="10">
        <v>2700</v>
      </c>
      <c r="G21" s="10" t="s">
        <v>102</v>
      </c>
      <c r="H21" s="7">
        <v>14</v>
      </c>
      <c r="I21" s="36" t="s">
        <v>98</v>
      </c>
      <c r="J21" s="10" t="s">
        <v>104</v>
      </c>
      <c r="K21" s="7">
        <v>2700</v>
      </c>
      <c r="L21" s="2"/>
      <c r="M21" s="2"/>
    </row>
    <row r="22" spans="1:13" s="3" customFormat="1" ht="85.5">
      <c r="A22" s="7">
        <v>15</v>
      </c>
      <c r="B22" s="37"/>
      <c r="C22" s="11">
        <v>104872</v>
      </c>
      <c r="D22" s="16" t="s">
        <v>145</v>
      </c>
      <c r="E22" s="10" t="s">
        <v>100</v>
      </c>
      <c r="F22" s="10">
        <v>15000</v>
      </c>
      <c r="G22" s="10" t="s">
        <v>124</v>
      </c>
      <c r="H22" s="36">
        <v>15</v>
      </c>
      <c r="I22" s="37"/>
      <c r="J22" s="42" t="s">
        <v>105</v>
      </c>
      <c r="K22" s="36">
        <v>35000</v>
      </c>
      <c r="L22" s="2"/>
      <c r="M22" s="2"/>
    </row>
    <row r="23" spans="1:13" s="3" customFormat="1" ht="85.5">
      <c r="A23" s="7">
        <v>16</v>
      </c>
      <c r="B23" s="38"/>
      <c r="C23" s="11">
        <v>104872</v>
      </c>
      <c r="D23" s="16" t="s">
        <v>145</v>
      </c>
      <c r="E23" s="10" t="s">
        <v>101</v>
      </c>
      <c r="F23" s="10">
        <v>20000</v>
      </c>
      <c r="G23" s="10" t="s">
        <v>103</v>
      </c>
      <c r="H23" s="38"/>
      <c r="I23" s="38"/>
      <c r="J23" s="43"/>
      <c r="K23" s="38"/>
      <c r="L23" s="2"/>
      <c r="M23" s="2"/>
    </row>
    <row r="24" spans="1:13" s="3" customFormat="1" ht="43.5" customHeight="1">
      <c r="A24" s="36">
        <v>17</v>
      </c>
      <c r="B24" s="36" t="s">
        <v>18</v>
      </c>
      <c r="C24" s="36">
        <v>160756</v>
      </c>
      <c r="D24" s="42" t="s">
        <v>146</v>
      </c>
      <c r="E24" s="42" t="s">
        <v>19</v>
      </c>
      <c r="F24" s="36">
        <v>1400</v>
      </c>
      <c r="G24" s="42" t="s">
        <v>89</v>
      </c>
      <c r="H24" s="7">
        <v>16</v>
      </c>
      <c r="I24" s="36" t="s">
        <v>18</v>
      </c>
      <c r="J24" s="10" t="s">
        <v>20</v>
      </c>
      <c r="K24" s="7">
        <v>800</v>
      </c>
      <c r="L24" s="2"/>
      <c r="M24" s="2"/>
    </row>
    <row r="25" spans="1:13" s="3" customFormat="1" ht="39" customHeight="1">
      <c r="A25" s="38"/>
      <c r="B25" s="38"/>
      <c r="C25" s="38"/>
      <c r="D25" s="43"/>
      <c r="E25" s="43"/>
      <c r="F25" s="38"/>
      <c r="G25" s="43"/>
      <c r="H25" s="7">
        <v>17</v>
      </c>
      <c r="I25" s="38"/>
      <c r="J25" s="10" t="s">
        <v>21</v>
      </c>
      <c r="K25" s="7">
        <v>600</v>
      </c>
      <c r="L25" s="2"/>
      <c r="M25" s="2"/>
    </row>
    <row r="26" spans="1:13" s="3" customFormat="1" ht="81">
      <c r="A26" s="7">
        <v>18</v>
      </c>
      <c r="B26" s="36" t="s">
        <v>22</v>
      </c>
      <c r="C26" s="12">
        <v>160755</v>
      </c>
      <c r="D26" s="31" t="s">
        <v>147</v>
      </c>
      <c r="E26" s="10" t="s">
        <v>23</v>
      </c>
      <c r="F26" s="7">
        <v>579</v>
      </c>
      <c r="G26" s="10" t="s">
        <v>67</v>
      </c>
      <c r="H26" s="7">
        <v>18</v>
      </c>
      <c r="I26" s="36" t="s">
        <v>22</v>
      </c>
      <c r="J26" s="10" t="s">
        <v>25</v>
      </c>
      <c r="K26" s="7">
        <v>579</v>
      </c>
      <c r="L26" s="39" t="s">
        <v>95</v>
      </c>
      <c r="M26" s="39"/>
    </row>
    <row r="27" spans="1:13" s="3" customFormat="1" ht="94.5">
      <c r="A27" s="7">
        <v>19</v>
      </c>
      <c r="B27" s="38"/>
      <c r="C27" s="13">
        <v>160929</v>
      </c>
      <c r="D27" s="31" t="s">
        <v>142</v>
      </c>
      <c r="E27" s="10" t="s">
        <v>24</v>
      </c>
      <c r="F27" s="7">
        <v>400</v>
      </c>
      <c r="G27" s="10" t="s">
        <v>68</v>
      </c>
      <c r="H27" s="7">
        <v>19</v>
      </c>
      <c r="I27" s="38"/>
      <c r="J27" s="7" t="s">
        <v>26</v>
      </c>
      <c r="K27" s="7">
        <v>400</v>
      </c>
      <c r="L27" s="41"/>
      <c r="M27" s="41"/>
    </row>
    <row r="28" spans="1:13" s="3" customFormat="1" ht="81">
      <c r="A28" s="7">
        <v>20</v>
      </c>
      <c r="B28" s="36" t="s">
        <v>70</v>
      </c>
      <c r="C28" s="11">
        <v>2005278</v>
      </c>
      <c r="D28" s="31" t="s">
        <v>148</v>
      </c>
      <c r="E28" s="10" t="s">
        <v>71</v>
      </c>
      <c r="F28" s="10">
        <v>2173</v>
      </c>
      <c r="G28" s="10" t="s">
        <v>73</v>
      </c>
      <c r="H28" s="36">
        <v>20</v>
      </c>
      <c r="I28" s="36" t="s">
        <v>70</v>
      </c>
      <c r="J28" s="42" t="s">
        <v>75</v>
      </c>
      <c r="K28" s="36">
        <v>4173</v>
      </c>
      <c r="L28" s="2"/>
      <c r="M28" s="2"/>
    </row>
    <row r="29" spans="1:13" s="3" customFormat="1" ht="81">
      <c r="A29" s="7">
        <v>21</v>
      </c>
      <c r="B29" s="38"/>
      <c r="C29" s="11">
        <v>130756</v>
      </c>
      <c r="D29" s="31" t="s">
        <v>149</v>
      </c>
      <c r="E29" s="10" t="s">
        <v>72</v>
      </c>
      <c r="F29" s="10">
        <v>2000</v>
      </c>
      <c r="G29" s="10" t="s">
        <v>74</v>
      </c>
      <c r="H29" s="38"/>
      <c r="I29" s="38"/>
      <c r="J29" s="43"/>
      <c r="K29" s="38"/>
      <c r="L29" s="2"/>
      <c r="M29" s="2"/>
    </row>
    <row r="30" spans="1:13" s="3" customFormat="1" ht="85.5">
      <c r="A30" s="7">
        <v>22</v>
      </c>
      <c r="B30" s="6" t="s">
        <v>60</v>
      </c>
      <c r="C30" s="6">
        <v>160756</v>
      </c>
      <c r="D30" s="32" t="s">
        <v>146</v>
      </c>
      <c r="E30" s="10" t="s">
        <v>61</v>
      </c>
      <c r="F30" s="10">
        <v>414.69</v>
      </c>
      <c r="G30" s="10" t="s">
        <v>130</v>
      </c>
      <c r="H30" s="7">
        <v>21</v>
      </c>
      <c r="I30" s="7" t="s">
        <v>60</v>
      </c>
      <c r="J30" s="9" t="s">
        <v>62</v>
      </c>
      <c r="K30" s="9">
        <v>414.69</v>
      </c>
      <c r="L30" s="2"/>
      <c r="M30" s="2"/>
    </row>
    <row r="31" spans="1:13" s="3" customFormat="1" ht="41.25" customHeight="1">
      <c r="A31" s="35">
        <v>23</v>
      </c>
      <c r="B31" s="35" t="s">
        <v>39</v>
      </c>
      <c r="C31" s="36">
        <v>104872</v>
      </c>
      <c r="D31" s="42" t="s">
        <v>150</v>
      </c>
      <c r="E31" s="48" t="s">
        <v>40</v>
      </c>
      <c r="F31" s="35">
        <v>10500</v>
      </c>
      <c r="G31" s="48" t="s">
        <v>125</v>
      </c>
      <c r="H31" s="7">
        <v>22</v>
      </c>
      <c r="I31" s="35" t="s">
        <v>39</v>
      </c>
      <c r="J31" s="10" t="s">
        <v>41</v>
      </c>
      <c r="K31" s="7">
        <v>9550</v>
      </c>
      <c r="L31" s="2"/>
      <c r="M31" s="2"/>
    </row>
    <row r="32" spans="1:13" s="3" customFormat="1" ht="45" customHeight="1">
      <c r="A32" s="35"/>
      <c r="B32" s="35"/>
      <c r="C32" s="38"/>
      <c r="D32" s="43"/>
      <c r="E32" s="48"/>
      <c r="F32" s="35"/>
      <c r="G32" s="48"/>
      <c r="H32" s="7">
        <v>23</v>
      </c>
      <c r="I32" s="35"/>
      <c r="J32" s="10" t="s">
        <v>42</v>
      </c>
      <c r="K32" s="7">
        <v>950</v>
      </c>
      <c r="L32" s="2"/>
      <c r="M32" s="2"/>
    </row>
    <row r="33" spans="1:13" s="3" customFormat="1" ht="85.5">
      <c r="A33" s="7">
        <v>24</v>
      </c>
      <c r="B33" s="42" t="s">
        <v>65</v>
      </c>
      <c r="C33" s="14">
        <v>160755</v>
      </c>
      <c r="D33" s="14" t="s">
        <v>151</v>
      </c>
      <c r="E33" s="10" t="s">
        <v>63</v>
      </c>
      <c r="F33" s="10">
        <v>1500</v>
      </c>
      <c r="G33" s="10" t="s">
        <v>126</v>
      </c>
      <c r="H33" s="36">
        <v>24</v>
      </c>
      <c r="I33" s="42" t="s">
        <v>65</v>
      </c>
      <c r="J33" s="42" t="s">
        <v>66</v>
      </c>
      <c r="K33" s="36">
        <v>2000</v>
      </c>
      <c r="L33" s="2"/>
      <c r="M33" s="2"/>
    </row>
    <row r="34" spans="1:13" s="3" customFormat="1" ht="81">
      <c r="A34" s="7">
        <v>25</v>
      </c>
      <c r="B34" s="43"/>
      <c r="C34" s="15">
        <v>160927</v>
      </c>
      <c r="D34" s="31" t="s">
        <v>152</v>
      </c>
      <c r="E34" s="10" t="s">
        <v>64</v>
      </c>
      <c r="F34" s="10">
        <v>500</v>
      </c>
      <c r="G34" s="10" t="s">
        <v>126</v>
      </c>
      <c r="H34" s="38"/>
      <c r="I34" s="43"/>
      <c r="J34" s="43"/>
      <c r="K34" s="38"/>
      <c r="L34" s="2"/>
      <c r="M34" s="2"/>
    </row>
    <row r="35" spans="1:13" s="3" customFormat="1" ht="46.5" customHeight="1">
      <c r="A35" s="36">
        <v>26</v>
      </c>
      <c r="B35" s="42" t="s">
        <v>116</v>
      </c>
      <c r="C35" s="42">
        <v>2005018</v>
      </c>
      <c r="D35" s="42" t="s">
        <v>153</v>
      </c>
      <c r="E35" s="42" t="s">
        <v>106</v>
      </c>
      <c r="F35" s="36">
        <v>1900</v>
      </c>
      <c r="G35" s="42" t="s">
        <v>127</v>
      </c>
      <c r="H35" s="7">
        <v>25</v>
      </c>
      <c r="I35" s="36" t="s">
        <v>109</v>
      </c>
      <c r="J35" s="10" t="s">
        <v>107</v>
      </c>
      <c r="K35" s="7">
        <v>900</v>
      </c>
    </row>
    <row r="36" spans="1:13" s="3" customFormat="1" ht="43.5" customHeight="1">
      <c r="A36" s="38"/>
      <c r="B36" s="43"/>
      <c r="C36" s="43"/>
      <c r="D36" s="43"/>
      <c r="E36" s="43"/>
      <c r="F36" s="38"/>
      <c r="G36" s="43"/>
      <c r="H36" s="7">
        <v>26</v>
      </c>
      <c r="I36" s="38"/>
      <c r="J36" s="10" t="s">
        <v>108</v>
      </c>
      <c r="K36" s="7">
        <v>1000</v>
      </c>
    </row>
    <row r="37" spans="1:13" s="3" customFormat="1" ht="81">
      <c r="A37" s="7">
        <v>27</v>
      </c>
      <c r="B37" s="7" t="s">
        <v>50</v>
      </c>
      <c r="C37" s="11">
        <v>160756</v>
      </c>
      <c r="D37" s="33" t="s">
        <v>146</v>
      </c>
      <c r="E37" s="10" t="s">
        <v>51</v>
      </c>
      <c r="F37" s="7">
        <v>1000</v>
      </c>
      <c r="G37" s="4" t="s">
        <v>129</v>
      </c>
      <c r="H37" s="7">
        <v>27</v>
      </c>
      <c r="I37" s="7" t="s">
        <v>50</v>
      </c>
      <c r="J37" s="10" t="s">
        <v>52</v>
      </c>
      <c r="K37" s="7">
        <v>1000</v>
      </c>
      <c r="L37" s="2"/>
      <c r="M37" s="2"/>
    </row>
    <row r="38" spans="1:13" s="3" customFormat="1" ht="99.75">
      <c r="A38" s="7">
        <v>28</v>
      </c>
      <c r="B38" s="35" t="s">
        <v>30</v>
      </c>
      <c r="C38" s="11">
        <v>160929</v>
      </c>
      <c r="D38" s="16" t="s">
        <v>142</v>
      </c>
      <c r="E38" s="10" t="s">
        <v>31</v>
      </c>
      <c r="F38" s="7">
        <v>400</v>
      </c>
      <c r="G38" s="10" t="s">
        <v>32</v>
      </c>
      <c r="H38" s="7">
        <v>28</v>
      </c>
      <c r="I38" s="35" t="s">
        <v>30</v>
      </c>
      <c r="J38" s="10" t="s">
        <v>36</v>
      </c>
      <c r="K38" s="7">
        <v>400</v>
      </c>
      <c r="L38" s="2"/>
      <c r="M38" s="2"/>
    </row>
    <row r="39" spans="1:13" s="3" customFormat="1" ht="99.75">
      <c r="A39" s="7">
        <v>29</v>
      </c>
      <c r="B39" s="35"/>
      <c r="C39" s="11">
        <v>160927</v>
      </c>
      <c r="D39" s="16" t="s">
        <v>134</v>
      </c>
      <c r="E39" s="10" t="s">
        <v>33</v>
      </c>
      <c r="F39" s="7">
        <v>2000</v>
      </c>
      <c r="G39" s="10" t="s">
        <v>34</v>
      </c>
      <c r="H39" s="7">
        <v>29</v>
      </c>
      <c r="I39" s="35"/>
      <c r="J39" s="10" t="s">
        <v>37</v>
      </c>
      <c r="K39" s="7">
        <v>1800</v>
      </c>
      <c r="L39" s="2"/>
      <c r="M39" s="2"/>
    </row>
    <row r="40" spans="1:13" s="3" customFormat="1" ht="99.75">
      <c r="A40" s="7">
        <v>30</v>
      </c>
      <c r="B40" s="35"/>
      <c r="C40" s="11">
        <v>160927</v>
      </c>
      <c r="D40" s="16" t="s">
        <v>134</v>
      </c>
      <c r="E40" s="10" t="s">
        <v>35</v>
      </c>
      <c r="F40" s="7">
        <v>200</v>
      </c>
      <c r="G40" s="10" t="s">
        <v>128</v>
      </c>
      <c r="H40" s="7">
        <v>30</v>
      </c>
      <c r="I40" s="35"/>
      <c r="J40" s="10" t="s">
        <v>38</v>
      </c>
      <c r="K40" s="7">
        <v>400</v>
      </c>
      <c r="L40" s="2"/>
      <c r="M40" s="2"/>
    </row>
    <row r="41" spans="1:13" s="3" customFormat="1" ht="49.5" customHeight="1">
      <c r="A41" s="36">
        <v>31</v>
      </c>
      <c r="B41" s="36" t="s">
        <v>47</v>
      </c>
      <c r="C41" s="36">
        <v>160927</v>
      </c>
      <c r="D41" s="42" t="s">
        <v>134</v>
      </c>
      <c r="E41" s="49" t="s">
        <v>57</v>
      </c>
      <c r="F41" s="42">
        <v>18000</v>
      </c>
      <c r="G41" s="42" t="s">
        <v>58</v>
      </c>
      <c r="H41" s="7">
        <v>31</v>
      </c>
      <c r="I41" s="36" t="s">
        <v>47</v>
      </c>
      <c r="J41" s="4" t="s">
        <v>117</v>
      </c>
      <c r="K41" s="10">
        <v>4000</v>
      </c>
      <c r="L41" s="2"/>
      <c r="M41" s="2"/>
    </row>
    <row r="42" spans="1:13" s="3" customFormat="1" ht="56.25" customHeight="1">
      <c r="A42" s="38"/>
      <c r="B42" s="38"/>
      <c r="C42" s="38"/>
      <c r="D42" s="43"/>
      <c r="E42" s="50"/>
      <c r="F42" s="43"/>
      <c r="G42" s="43"/>
      <c r="H42" s="7">
        <v>32</v>
      </c>
      <c r="I42" s="38"/>
      <c r="J42" s="4" t="s">
        <v>59</v>
      </c>
      <c r="K42" s="10">
        <v>14000</v>
      </c>
      <c r="L42" s="2"/>
      <c r="M42" s="2"/>
    </row>
  </sheetData>
  <mergeCells count="72">
    <mergeCell ref="B41:B42"/>
    <mergeCell ref="I41:I42"/>
    <mergeCell ref="I35:I36"/>
    <mergeCell ref="E41:E42"/>
    <mergeCell ref="F41:F42"/>
    <mergeCell ref="A41:A42"/>
    <mergeCell ref="G41:G42"/>
    <mergeCell ref="D35:D36"/>
    <mergeCell ref="C35:C36"/>
    <mergeCell ref="A35:A36"/>
    <mergeCell ref="B35:B36"/>
    <mergeCell ref="E35:E36"/>
    <mergeCell ref="F35:F36"/>
    <mergeCell ref="G35:G36"/>
    <mergeCell ref="D41:D42"/>
    <mergeCell ref="C41:C42"/>
    <mergeCell ref="B38:B40"/>
    <mergeCell ref="I38:I40"/>
    <mergeCell ref="K33:K34"/>
    <mergeCell ref="I31:I32"/>
    <mergeCell ref="B33:B34"/>
    <mergeCell ref="H33:H34"/>
    <mergeCell ref="I33:I34"/>
    <mergeCell ref="J33:J34"/>
    <mergeCell ref="D31:D32"/>
    <mergeCell ref="C31:C32"/>
    <mergeCell ref="A31:A32"/>
    <mergeCell ref="B31:B32"/>
    <mergeCell ref="E31:E32"/>
    <mergeCell ref="F31:F32"/>
    <mergeCell ref="G31:G32"/>
    <mergeCell ref="B26:B27"/>
    <mergeCell ref="I26:I27"/>
    <mergeCell ref="L26:L27"/>
    <mergeCell ref="M26:M27"/>
    <mergeCell ref="B28:B29"/>
    <mergeCell ref="I28:I29"/>
    <mergeCell ref="J28:J29"/>
    <mergeCell ref="K28:K29"/>
    <mergeCell ref="H28:H29"/>
    <mergeCell ref="A24:A25"/>
    <mergeCell ref="B24:B25"/>
    <mergeCell ref="E24:E25"/>
    <mergeCell ref="F24:F25"/>
    <mergeCell ref="G24:G25"/>
    <mergeCell ref="D24:D25"/>
    <mergeCell ref="C24:C25"/>
    <mergeCell ref="I24:I25"/>
    <mergeCell ref="M12:M13"/>
    <mergeCell ref="B17:B19"/>
    <mergeCell ref="I17:I19"/>
    <mergeCell ref="B21:B23"/>
    <mergeCell ref="I21:I23"/>
    <mergeCell ref="H22:H23"/>
    <mergeCell ref="J22:J23"/>
    <mergeCell ref="K22:K23"/>
    <mergeCell ref="I12:I13"/>
    <mergeCell ref="C12:C13"/>
    <mergeCell ref="D12:D13"/>
    <mergeCell ref="A12:A13"/>
    <mergeCell ref="B12:B13"/>
    <mergeCell ref="E12:E13"/>
    <mergeCell ref="F12:F13"/>
    <mergeCell ref="G12:G13"/>
    <mergeCell ref="A2:M2"/>
    <mergeCell ref="B7:B9"/>
    <mergeCell ref="I7:I9"/>
    <mergeCell ref="L7:L9"/>
    <mergeCell ref="M7:M9"/>
    <mergeCell ref="H8:H9"/>
    <mergeCell ref="J8:J9"/>
    <mergeCell ref="K8:K9"/>
  </mergeCells>
  <phoneticPr fontId="2" type="noConversion"/>
  <hyperlinks>
    <hyperlink ref="E29" r:id="rId1" tooltip="http://10.32.1.146:9001/page/debt/zqxm/xzzq/javascript:void(0);"/>
    <hyperlink ref="J28" r:id="rId2" tooltip="http://10.32.1.146:9001/page/debt/zqxm/xzzq/javascript:void(0);"/>
    <hyperlink ref="E18" r:id="rId3" display="http://10.32.1.146:9001/page/plat/query/reportQuery.jsp?code=debt_xz_zqjh_fx&amp;is_zxzq=1&amp;adcode=130229&amp;agcode=&amp;userid=153E591B3C234E3F8C778179AC4DC24A&amp;menucode=211310100040025&amp;token=ebaf23511c4c53b92ab1b8345096dd58&amp;title=%E9%99%90%E9%A2%9D%E9%A1%B9%E7%9B%AE%E6%9F%A5%E8%AF%A2"/>
  </hyperlinks>
  <pageMargins left="0.70866141732283472" right="0.70866141732283472" top="0.74803149606299213" bottom="0.74803149606299213" header="0.31496062992125984" footer="0.31496062992125984"/>
  <pageSetup paperSize="9" scale="84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专项 (2)</vt:lpstr>
      <vt:lpstr>'专项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2020-12-01T02:54:32Z</cp:lastPrinted>
  <dcterms:created xsi:type="dcterms:W3CDTF">2006-09-16T00:00:00Z</dcterms:created>
  <dcterms:modified xsi:type="dcterms:W3CDTF">2020-12-07T08:35:44Z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