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75" windowWidth="13995" windowHeight="7050" activeTab="2"/>
  </bookViews>
  <sheets>
    <sheet name="一般" sheetId="4" r:id="rId1"/>
    <sheet name="专项" sheetId="3" r:id="rId2"/>
    <sheet name="Sheet1" sheetId="5" r:id="rId3"/>
  </sheets>
  <definedNames>
    <definedName name="_xlnm._FilterDatabase" localSheetId="0" hidden="1">一般!$A$5:$W$827</definedName>
    <definedName name="_xlnm._FilterDatabase" localSheetId="1" hidden="1">专项!$A$6:$C$6</definedName>
    <definedName name="_xlnm.Print_Titles" localSheetId="0">一般!$4:$5</definedName>
    <definedName name="_xlnm.Print_Titles" localSheetId="1">专项!$4:$5</definedName>
  </definedNames>
  <calcPr calcId="145621"/>
</workbook>
</file>

<file path=xl/calcChain.xml><?xml version="1.0" encoding="utf-8"?>
<calcChain xmlns="http://schemas.openxmlformats.org/spreadsheetml/2006/main">
  <c r="AC43" i="5" l="1"/>
  <c r="AC6" i="5" s="1"/>
  <c r="K101" i="3" l="1"/>
  <c r="K84" i="3" l="1"/>
  <c r="K6" i="3" l="1"/>
  <c r="H6" i="3"/>
  <c r="H6" i="4"/>
  <c r="K164" i="4" l="1"/>
  <c r="K6" i="4" s="1"/>
</calcChain>
</file>

<file path=xl/comments1.xml><?xml version="1.0" encoding="utf-8"?>
<comments xmlns="http://schemas.openxmlformats.org/spreadsheetml/2006/main">
  <authors>
    <author>Administrator</author>
  </authors>
  <commentList>
    <comment ref="F125" authorId="0">
      <text>
        <r>
          <rPr>
            <sz val="9"/>
            <rFont val="宋体"/>
            <family val="3"/>
            <charset val="134"/>
          </rPr>
          <t xml:space="preserve">原表为瀛洲公园安置房
</t>
        </r>
      </text>
    </comment>
  </commentList>
</comments>
</file>

<file path=xl/comments2.xml><?xml version="1.0" encoding="utf-8"?>
<comments xmlns="http://schemas.openxmlformats.org/spreadsheetml/2006/main">
  <authors>
    <author>Administrator</author>
  </authors>
  <commentList>
    <comment ref="F69" authorId="0">
      <text>
        <r>
          <rPr>
            <sz val="9"/>
            <rFont val="宋体"/>
            <family val="3"/>
            <charset val="134"/>
          </rPr>
          <t xml:space="preserve">原表为瀛洲公园安置房
</t>
        </r>
      </text>
    </comment>
  </commentList>
</comments>
</file>

<file path=xl/sharedStrings.xml><?xml version="1.0" encoding="utf-8"?>
<sst xmlns="http://schemas.openxmlformats.org/spreadsheetml/2006/main" count="11157" uniqueCount="2075">
  <si>
    <t>区划编码</t>
  </si>
  <si>
    <t>区划</t>
  </si>
  <si>
    <t>债券名称</t>
  </si>
  <si>
    <t>债券类型</t>
  </si>
  <si>
    <t>项目名称</t>
  </si>
  <si>
    <t>项目类型</t>
  </si>
  <si>
    <t>2019年河北省政府一般债券（六期）</t>
  </si>
  <si>
    <t>一般债券</t>
  </si>
  <si>
    <t>0402道路</t>
  </si>
  <si>
    <t>新实验学校（黄家庄小区）片区道路提升改造工程</t>
  </si>
  <si>
    <t>130609</t>
  </si>
  <si>
    <t>徐水区</t>
  </si>
  <si>
    <t>2019年河北省政府一般债券（五期）</t>
  </si>
  <si>
    <t>保定市徐水区立德幼儿园建设项目</t>
  </si>
  <si>
    <t>0905学龄前教育</t>
  </si>
  <si>
    <t>0901义务教育</t>
  </si>
  <si>
    <t>2019年河北省政府一般债券（三期）</t>
  </si>
  <si>
    <t>新华路西延东名街北延道路施工、监理</t>
  </si>
  <si>
    <t>130682</t>
  </si>
  <si>
    <t>定州市</t>
  </si>
  <si>
    <t>其他自平衡专项债券</t>
  </si>
  <si>
    <t>1101文化旅游</t>
  </si>
  <si>
    <t>130822</t>
  </si>
  <si>
    <t>兴隆县</t>
  </si>
  <si>
    <t>2020年河北省政府一般债券（二期）</t>
  </si>
  <si>
    <t>职中宿舍及周转房</t>
  </si>
  <si>
    <t>0904职业教育</t>
  </si>
  <si>
    <t>兴隆县第一中学易址新建项目</t>
  </si>
  <si>
    <t>0902普通高中</t>
  </si>
  <si>
    <t>河北武强中学教学楼及学生宿舍楼建设项目</t>
  </si>
  <si>
    <t>周窝音乐小镇政务服务中心及智慧化建设项目</t>
  </si>
  <si>
    <t>0499其他市政建设</t>
  </si>
  <si>
    <t>130826</t>
  </si>
  <si>
    <t>丰宁满族自治县</t>
  </si>
  <si>
    <t>丰宁满族自治县疫情防控基础设施建设及应急防控物资</t>
  </si>
  <si>
    <t>1201公立医院</t>
  </si>
  <si>
    <t>交通道路建设项目</t>
  </si>
  <si>
    <t>0299其他公路</t>
  </si>
  <si>
    <t>131127</t>
  </si>
  <si>
    <t>景县</t>
  </si>
  <si>
    <t>县直第三小学建设</t>
  </si>
  <si>
    <t>景县梁集中学南校区教学楼</t>
  </si>
  <si>
    <t>武强县武强镇农村公路建设项目（一标段）</t>
  </si>
  <si>
    <t>国道G307衡水市段改建工程</t>
  </si>
  <si>
    <t>三元路高架桥</t>
  </si>
  <si>
    <t>0403桥梁</t>
  </si>
  <si>
    <t>幸福路西延道路工程（育才街-民生街）、民生街北延道路工程（幸福路-新市路）环评、设计、预算、监理项目</t>
  </si>
  <si>
    <t>武强县经济开发区雨污分流管网工程</t>
  </si>
  <si>
    <t>武强县档案馆档案库房提升改造工程</t>
  </si>
  <si>
    <t>130431</t>
  </si>
  <si>
    <t>鸡泽县</t>
  </si>
  <si>
    <t>鸡泽县路方2桥改建工程</t>
  </si>
  <si>
    <t>鸡泽县乡道王庄桥—永光桥改建等工程</t>
  </si>
  <si>
    <t>0204农村公路</t>
  </si>
  <si>
    <t>040406污水处理（城镇）</t>
  </si>
  <si>
    <t>安承线二期工程</t>
  </si>
  <si>
    <t>0203二级公路</t>
  </si>
  <si>
    <t>99其他</t>
  </si>
  <si>
    <t>新乐市磁河（木刀沟）生态修复工程</t>
  </si>
  <si>
    <t>150399其他</t>
  </si>
  <si>
    <t>130828</t>
  </si>
  <si>
    <t>围场满族蒙古族自治县</t>
  </si>
  <si>
    <t>办公用房修缮及租赁项目</t>
  </si>
  <si>
    <t>0801党政办公场所建设</t>
  </si>
  <si>
    <t>乡镇卫生院煤改电设备采购项目</t>
  </si>
  <si>
    <t>1204乡镇卫生院</t>
  </si>
  <si>
    <t>130800</t>
  </si>
  <si>
    <t>承德市人防“六九一一”工程改扩建项目</t>
  </si>
  <si>
    <t>0802公共安全部门场所建设</t>
  </si>
  <si>
    <t>凤凰山大桥拓宽改造</t>
  </si>
  <si>
    <t>伏羲大桥生态绿地</t>
  </si>
  <si>
    <t>排水明渠整修工程、预算、环评、设计、监理项目</t>
  </si>
  <si>
    <t>130881</t>
  </si>
  <si>
    <t>平泉市</t>
  </si>
  <si>
    <t>国道Ｇ508赤峰至曹妃甸公路平泉市城区段改建工程</t>
  </si>
  <si>
    <t>0211免费一级公路</t>
  </si>
  <si>
    <t>乡级公路东四线双庙至四道沟段改建工程</t>
  </si>
  <si>
    <t>130983</t>
  </si>
  <si>
    <t>黄骅市</t>
  </si>
  <si>
    <t>生态保护建设项目</t>
  </si>
  <si>
    <t>0701污染防治</t>
  </si>
  <si>
    <t>乡村振兴建设项目07</t>
  </si>
  <si>
    <t>城区基础设施建设项目07</t>
  </si>
  <si>
    <t>130132</t>
  </si>
  <si>
    <t>元氏县</t>
  </si>
  <si>
    <t>0702自然生态保护</t>
  </si>
  <si>
    <t>新乐市长春路道路工程</t>
  </si>
  <si>
    <t>新乐市开发区兴业街路面提升改造工程</t>
  </si>
  <si>
    <t>2018年城区道路改造提升项目礼堂街道路改造工程</t>
  </si>
  <si>
    <t>130183</t>
  </si>
  <si>
    <t>晋州市</t>
  </si>
  <si>
    <t>0705农村环境治理</t>
  </si>
  <si>
    <t>体育公园南水北调内侧绿道绿廊设计、监理</t>
  </si>
  <si>
    <t>民生街小学配套设施</t>
  </si>
  <si>
    <t>住建局公厕及其它附属设施</t>
  </si>
  <si>
    <t>武强县武强镇农村公路建设项目（三标段）</t>
  </si>
  <si>
    <t>130926</t>
  </si>
  <si>
    <t>肃宁县</t>
  </si>
  <si>
    <t>2020年河北省政府一般债券（十期）</t>
  </si>
  <si>
    <t>肃宁县人居环境整治建设</t>
  </si>
  <si>
    <t>肃宁县直属公用人防工程</t>
  </si>
  <si>
    <t>131126</t>
  </si>
  <si>
    <t>故城县</t>
  </si>
  <si>
    <t>故城镇府河（护城河）水污染综合治理项目</t>
  </si>
  <si>
    <t>0799其他生态建设和环境保护</t>
  </si>
  <si>
    <t>故城县YZ05运河堤顶路改造工程</t>
  </si>
  <si>
    <t>0704生态保护修复</t>
  </si>
  <si>
    <t>131124</t>
  </si>
  <si>
    <t>饶阳县</t>
  </si>
  <si>
    <t>饶阳县华富西路（平安路-兴旺路）</t>
  </si>
  <si>
    <t>饶阳县2019年北堤到安平界道路改建工程</t>
  </si>
  <si>
    <t>新建肃宁县状元水库公园建设项目</t>
  </si>
  <si>
    <t>农村路网改造提升</t>
  </si>
  <si>
    <t>国道G111线改建工程</t>
  </si>
  <si>
    <t>围场公安局云哨系统暨围场公安云盾系统建设项目</t>
  </si>
  <si>
    <t>小街巷硬化工程</t>
  </si>
  <si>
    <t>石邢公路元氏段大修工程</t>
  </si>
  <si>
    <t>元氏县龙兴大道县域经济带封龙山文化经济建设项目·红旗大街改造提升</t>
  </si>
  <si>
    <t>武强县Y501豆留路-杨南召什段道路改建工程</t>
  </si>
  <si>
    <t>武强县污水处理厂提标改造勘察、设计、施工（EPC）总承包</t>
  </si>
  <si>
    <t>南水北调绿道绿廊工程（鲜虞街-伏羲台）</t>
  </si>
  <si>
    <t>130624</t>
  </si>
  <si>
    <t>阜平县</t>
  </si>
  <si>
    <t>阜平县桥西街南延及跨河大桥项目</t>
  </si>
  <si>
    <t>阜平县方太口南桥项目</t>
  </si>
  <si>
    <t>0408综合运输交通枢纽</t>
  </si>
  <si>
    <t>131103</t>
  </si>
  <si>
    <t>冀州区</t>
  </si>
  <si>
    <t>主干道路辅路改造</t>
  </si>
  <si>
    <t>河北冀州中学新校区建设项目</t>
  </si>
  <si>
    <t>九路三互通项目</t>
  </si>
  <si>
    <t>020202非收费一级公路</t>
  </si>
  <si>
    <t>黄骅市乡村基础设施建设项目</t>
  </si>
  <si>
    <t>150199其他农村建设</t>
  </si>
  <si>
    <t>131121</t>
  </si>
  <si>
    <t>枣强县</t>
  </si>
  <si>
    <t>大营镇垃圾填埋厂工程（枣强县综合垃圾处理厂）</t>
  </si>
  <si>
    <t>枣强县人民医院传染病区建设项目</t>
  </si>
  <si>
    <t>1299其他医疗卫生</t>
  </si>
  <si>
    <t>阜平县照旺台中心小学扩建项目</t>
  </si>
  <si>
    <t>阜平县阜东一小建设项目</t>
  </si>
  <si>
    <t>武强县滏阳河及街景亮化工程</t>
  </si>
  <si>
    <t>130133</t>
  </si>
  <si>
    <t>赵县</t>
  </si>
  <si>
    <t>赵县中小学信息化建设项目</t>
  </si>
  <si>
    <t>赵县中学宿舍楼维修改造项目</t>
  </si>
  <si>
    <t>围场镇中学干式变电器（2000KVA）安装及附属工程</t>
  </si>
  <si>
    <t>中学餐厅风雨操场(2019)</t>
  </si>
  <si>
    <t>安国市教育系统基础设施建设</t>
  </si>
  <si>
    <t>040501地下管廊</t>
  </si>
  <si>
    <t>肃宁镇小白河两侧沿线排污治理项目</t>
  </si>
  <si>
    <t>冀州110KV滨湖站10KV配套送出工程</t>
  </si>
  <si>
    <t>冀鲁豫党校展览馆设计施工一体化项目</t>
  </si>
  <si>
    <t>金鸡街、兴华街立面改造工程</t>
  </si>
  <si>
    <t>北岳家庄美丽乡村建设项目</t>
  </si>
  <si>
    <t>冀州高新区南区道路绿化一期工程</t>
  </si>
  <si>
    <t>130727</t>
  </si>
  <si>
    <t>阳原县</t>
  </si>
  <si>
    <t>办公用房建设及服务提升项目</t>
  </si>
  <si>
    <t>阳原县深度贫困县村级基础设施建设</t>
  </si>
  <si>
    <t>150105深度贫困地区基础设施建设</t>
  </si>
  <si>
    <t>肃宁县丰付（西环至付佐段）公路中修照面工程</t>
  </si>
  <si>
    <t>肃宁县农村道路新建、改扩建及配套工程</t>
  </si>
  <si>
    <t>美丽乡村建设</t>
  </si>
  <si>
    <t>平泉县瀑河区域湿地生态修复项目</t>
  </si>
  <si>
    <t>阳原县人防、廉政游园工程</t>
  </si>
  <si>
    <t>城区道路改造工程</t>
  </si>
  <si>
    <t>130929</t>
  </si>
  <si>
    <t>献县</t>
  </si>
  <si>
    <t>献县2019年土地整治项目</t>
  </si>
  <si>
    <t>献县城区雨污分流改造工程（2020年）</t>
  </si>
  <si>
    <t>新华路地道桥排水涵洞</t>
  </si>
  <si>
    <t>衡水市宝云街、新华路、清平街、康泰街、庆丰南街等城市道路连通改造工程</t>
  </si>
  <si>
    <t>新华路及顺平街道路贯通项目</t>
  </si>
  <si>
    <t>新乐市开发区兴华街雨水提升泵站工程</t>
  </si>
  <si>
    <t>木刀沟河堤修复及防汛通道工程</t>
  </si>
  <si>
    <t>金安路道路排水工程</t>
  </si>
  <si>
    <t>发展路道路及排水工程</t>
  </si>
  <si>
    <t>农村基础设施建设</t>
  </si>
  <si>
    <t>污水处理厂提标</t>
  </si>
  <si>
    <t>中学强电(2019)</t>
  </si>
  <si>
    <t>130633</t>
  </si>
  <si>
    <t>易县</t>
  </si>
  <si>
    <t>易县医院购置3.0核磁项目</t>
  </si>
  <si>
    <t>易县医院紧急购置新冠肺炎疫情防控用CT配件项目</t>
  </si>
  <si>
    <t>五屯大街新建工程</t>
  </si>
  <si>
    <t>四好农村公路</t>
  </si>
  <si>
    <t>安国市关汉卿学校地下车库及门卫室工程(2019)</t>
  </si>
  <si>
    <t>新乐市纬八路东段道路排水工程</t>
  </si>
  <si>
    <t>开发区原皮市场改造项目</t>
  </si>
  <si>
    <t>肃献路至河北乡道（乡道）工程</t>
  </si>
  <si>
    <t>武强县水利局2020年度地下水超采综合治理农村生活用水置换工程</t>
  </si>
  <si>
    <t>040401供水</t>
  </si>
  <si>
    <t>镇区雨污分流及管网改造</t>
  </si>
  <si>
    <t>广川镇合和大道工程</t>
  </si>
  <si>
    <t>塞罕坝森林小镇改造提升项目</t>
  </si>
  <si>
    <t>1504特色小镇建设</t>
  </si>
  <si>
    <t>民兵训练基地规范化建设</t>
  </si>
  <si>
    <t>公安局基础设施及执法装备建设</t>
  </si>
  <si>
    <t>围场县融媒体中心项目</t>
  </si>
  <si>
    <t>1199其他文化</t>
  </si>
  <si>
    <t>景安大街东延及西护城河南北通道道路工程</t>
  </si>
  <si>
    <t>景开大街和广川大街道路改造工程</t>
  </si>
  <si>
    <t>武强县2017年农村公路改造窄路加宽项目</t>
  </si>
  <si>
    <t>武强县车购税补助农村公路新建工程</t>
  </si>
  <si>
    <t>武强县建筑垃圾消纳场项目</t>
  </si>
  <si>
    <t>广川镇大董故庄村污水管网工程</t>
  </si>
  <si>
    <t>御道口乡供水工程</t>
  </si>
  <si>
    <t>公共安全视频图像智能化应用工程</t>
  </si>
  <si>
    <t>围场镇金字村森禧木业自来水管道迁改工程</t>
  </si>
  <si>
    <t>040599其他地下管线</t>
  </si>
  <si>
    <t>130804</t>
  </si>
  <si>
    <t>鹰手营子矿区</t>
  </si>
  <si>
    <t>汪家庄幼儿园建设项目</t>
  </si>
  <si>
    <t>营子矿区第一中学供电线路迁改工程</t>
  </si>
  <si>
    <t>武强县华庭骏景、华庭枫景、肖庄社区供水管网改造工程</t>
  </si>
  <si>
    <t>安国市关汉卿学校10KV配电工程(2019)</t>
  </si>
  <si>
    <t>花海水城绿化项目</t>
  </si>
  <si>
    <t>清河开发区东区雨污分流及道路挖补盖被</t>
  </si>
  <si>
    <t>安国市关汉卿中学择址新建项目工程(2019)</t>
  </si>
  <si>
    <t>院落石材铺设，围墙建设工程（2019）</t>
  </si>
  <si>
    <t>体育馆改造项目</t>
  </si>
  <si>
    <t>1103体育</t>
  </si>
  <si>
    <t>湿地公园创四星级公园提升工程</t>
  </si>
  <si>
    <t>魏家屯镇中心校魏家屯镇学校改扩建一期工程</t>
  </si>
  <si>
    <t>蚁蚂吐河半截塔镇段河道清淤项目</t>
  </si>
  <si>
    <t>150305河道整治</t>
  </si>
  <si>
    <t>130984</t>
  </si>
  <si>
    <t>河间市</t>
  </si>
  <si>
    <t>四中教学楼工程</t>
  </si>
  <si>
    <t>诗经村镇物流园项目</t>
  </si>
  <si>
    <t>雨污管网分流改造和供水管网改造提升工程</t>
  </si>
  <si>
    <t>肃宁县城区市政道路、管网、便民市场改造等基础建设工程</t>
  </si>
  <si>
    <t>130531</t>
  </si>
  <si>
    <t>广宗县</t>
  </si>
  <si>
    <t>广宗县教育园区工程</t>
  </si>
  <si>
    <t>0999其他教育</t>
  </si>
  <si>
    <t>广宗县非贫困村基础设施提升工程</t>
  </si>
  <si>
    <t>长杨路穿新元高速雨污水官网</t>
  </si>
  <si>
    <t>黄骅市教育建设项目</t>
  </si>
  <si>
    <t>园区及乡村振兴建设项目</t>
  </si>
  <si>
    <t>丰宁满族自治县开发区小学、幼儿园工程</t>
  </si>
  <si>
    <t>第四中学工程</t>
  </si>
  <si>
    <t>围场县农村公路拆迁</t>
  </si>
  <si>
    <t>交警大队城区智能交通系统及其配套设施升级改造工程</t>
  </si>
  <si>
    <t>广川大街道路改造工程</t>
  </si>
  <si>
    <t>农村公路建设</t>
  </si>
  <si>
    <t>石家庄元氏县城区提升项目</t>
  </si>
  <si>
    <t>元氏县恒山大街改造提升工程（二标段管网）</t>
  </si>
  <si>
    <t>2020年元氏县既有居住建筑节能改造项目</t>
  </si>
  <si>
    <t>元氏县龙河新区新建电力管廊工程</t>
  </si>
  <si>
    <t>元氏县新增热源及供热设施改造工程</t>
  </si>
  <si>
    <t>040403供热</t>
  </si>
  <si>
    <t>公共安全视频图像智能化平台</t>
  </si>
  <si>
    <t>131024</t>
  </si>
  <si>
    <t>刘宋镇幞头屯村改造项目</t>
  </si>
  <si>
    <t>2017年美丽乡村建设工程二期项目</t>
  </si>
  <si>
    <t>150106农村人居环境整治</t>
  </si>
  <si>
    <t>农村人居环境整治</t>
  </si>
  <si>
    <t>新乐市公园建设项目（迎宾公园）监理、设计</t>
  </si>
  <si>
    <t>荟文路民生街道路工程</t>
  </si>
  <si>
    <t>车站斜街（新华路-新开路）</t>
  </si>
  <si>
    <t>饶阳县曙光街、普发街、创业路、兴盛路道路翻新</t>
  </si>
  <si>
    <t>130681</t>
  </si>
  <si>
    <t>涿州市</t>
  </si>
  <si>
    <t>中共涿州市委党校建设项目</t>
  </si>
  <si>
    <t>苍牛屯小学及幼儿园危房改造项目</t>
  </si>
  <si>
    <t>涿州市陶屯幼儿园危房改造项目</t>
  </si>
  <si>
    <t>涿州市石佛幼儿园危房改造项目</t>
  </si>
  <si>
    <t>南马小学及幼儿园危房改造项目</t>
  </si>
  <si>
    <t>涿州市西城坊幼儿园危房改造项目</t>
  </si>
  <si>
    <t>念疃幼儿园危房改造项目</t>
  </si>
  <si>
    <t>涿州市马踏营小学及幼儿园危房改造项目</t>
  </si>
  <si>
    <t>冯村幼儿园危房改造项目</t>
  </si>
  <si>
    <t>楼桑庙幼儿园危房改造项目</t>
  </si>
  <si>
    <t>肃宁县第五中学</t>
  </si>
  <si>
    <t>肃宁县教育工程建设及配套设施建设</t>
  </si>
  <si>
    <t>省道S302赤峰至康保公路前进至四合永段改造工程</t>
  </si>
  <si>
    <t>围场县城园林及县城建设工程</t>
  </si>
  <si>
    <t>自强公园改造提升工程</t>
  </si>
  <si>
    <t>赵县国柏路道路照明工程</t>
  </si>
  <si>
    <t>星海东路修建工程</t>
  </si>
  <si>
    <t>肃宁县智慧运维工程</t>
  </si>
  <si>
    <t>晋州市滹沱河二期工程项目</t>
  </si>
  <si>
    <t>1503水利建设</t>
  </si>
  <si>
    <t>晋州市农村厕所改造项目</t>
  </si>
  <si>
    <t>晋州市绿源地表水厂</t>
  </si>
  <si>
    <t>鲜虞街（规划新市路—规划北环路）</t>
  </si>
  <si>
    <t>礼堂北街翻修改造工程</t>
  </si>
  <si>
    <t>看守所建设工程</t>
  </si>
  <si>
    <t>景县公安局业务技术用房</t>
  </si>
  <si>
    <t>清河经济开发区西区新建道路及排水工程</t>
  </si>
  <si>
    <t>清河经济开发区基础设施工程勘察设计施工总承包</t>
  </si>
  <si>
    <t>0409产业园区基础设施</t>
  </si>
  <si>
    <t>阳原县城南新区“产城教”市政基础设施建设</t>
  </si>
  <si>
    <t>阳原县绿化工程</t>
  </si>
  <si>
    <t>阳原县人民法院（改、扩）建审判用房改扩建及多联机冷热设备购置项目</t>
  </si>
  <si>
    <t>围场二中镇中标准化考点视频监控和网上巡查系统工程</t>
  </si>
  <si>
    <t>人防车库门卫(2019)</t>
  </si>
  <si>
    <t>新乐市长青路（空港大街-经四街）道路工程</t>
  </si>
  <si>
    <t>建新街南延道路工程</t>
  </si>
  <si>
    <t>新乐市经济开发区经十六路（兴工街）道路排水及绿化亮化工程</t>
  </si>
  <si>
    <t>机场路人行道及绿化亮化工程</t>
  </si>
  <si>
    <t>2019年河北省土地储备专项债券（三期）-2019年河北省政府专项债券（十一期）</t>
  </si>
  <si>
    <t>土地储备专项债券</t>
  </si>
  <si>
    <t>兴隆镇荣盛产业新城大河南村庄拆迁及返迁区土地储备项目</t>
  </si>
  <si>
    <t>05土地储备</t>
  </si>
  <si>
    <t>新乐市乡镇道路建设项目</t>
  </si>
  <si>
    <t>中共阳原县委政法委员会阳原县公共安全视频监控联网应用（建设项目</t>
  </si>
  <si>
    <t>0899其他政权建设</t>
  </si>
  <si>
    <t>民兵训练基地建设</t>
  </si>
  <si>
    <t>妇幼保健与计划生育服务中心医技服务综合楼建设项目</t>
  </si>
  <si>
    <t>岳良村美丽乡村建设</t>
  </si>
  <si>
    <t>131002</t>
  </si>
  <si>
    <t>安次区</t>
  </si>
  <si>
    <t>廊坊市第二十九小学新建项目</t>
  </si>
  <si>
    <t>东沽港镇中学迁址新建项目</t>
  </si>
  <si>
    <t>2018年市政基础设施建设项目</t>
  </si>
  <si>
    <t>教育园区配套道路工程</t>
  </si>
  <si>
    <t>鲜虞街改造提升工程</t>
  </si>
  <si>
    <t>新乐市城区道路“白变黑”改造提升工程</t>
  </si>
  <si>
    <t>G308、G340新改建工程</t>
  </si>
  <si>
    <t>城乡道路硬化（高标准基本）</t>
  </si>
  <si>
    <t>公园路东西延、中华大酒店西道路工程</t>
  </si>
  <si>
    <t>涿鹿县中心城区老旧小区改造提升项目</t>
  </si>
  <si>
    <t>0605城镇老旧小区改造</t>
  </si>
  <si>
    <t>涿鹿县武家沟镇六村供水工程项目</t>
  </si>
  <si>
    <t>150104农村饮水安全</t>
  </si>
  <si>
    <t>涿鹿县2018年造林绿化项目</t>
  </si>
  <si>
    <t>150201生态储备林建设</t>
  </si>
  <si>
    <t>涿鹿县生态环境综合治理及生态功能示范项目</t>
  </si>
  <si>
    <t>0706农村污水治理</t>
  </si>
  <si>
    <t>涿鹿县“两站一平台”建设项目</t>
  </si>
  <si>
    <t>2018年涿鹿县国家储备林基地建设项目</t>
  </si>
  <si>
    <t>涿鹿县医院传染病楼改造提升项目</t>
  </si>
  <si>
    <t>1203公共卫生设施</t>
  </si>
  <si>
    <t>公共安全视频监控联网应用项目建设(雪亮工程)</t>
  </si>
  <si>
    <t>经济开发区110KV站新出10KV双回路配电工程</t>
  </si>
  <si>
    <t>市政基础设施建设项目</t>
  </si>
  <si>
    <t>涿鹿县2020年高标准农田建设项目</t>
  </si>
  <si>
    <t>150107高标准农田建设</t>
  </si>
  <si>
    <t>2019年农村公路</t>
  </si>
  <si>
    <t>省道S311龙关至揣骨疃公路岑家湾大桥</t>
  </si>
  <si>
    <t>平泉市党坝镇生活污水处理项目</t>
  </si>
  <si>
    <t>中学室外工程(2019)</t>
  </si>
  <si>
    <t>130532</t>
  </si>
  <si>
    <t>平乡县</t>
  </si>
  <si>
    <t>平乡县第七中学综合楼及配套设施工程项目</t>
  </si>
  <si>
    <t>平乡县教育园区初中学校项目</t>
  </si>
  <si>
    <t>景县留智庙镇关于创业路及园区给、排水、污水管网工程</t>
  </si>
  <si>
    <t>开发区市政工程及配套设施建设</t>
  </si>
  <si>
    <t>平泉市城区供水续建工程</t>
  </si>
  <si>
    <t>泽城路（靖宁街-聚贤街）、德善街（石坊路-武垣路）人行道升级改造工程</t>
  </si>
  <si>
    <t>农村基础设施建设工程</t>
  </si>
  <si>
    <t>武强年画技艺展示厅陈列布展项目</t>
  </si>
  <si>
    <t>1102文物</t>
  </si>
  <si>
    <t>既有节能改造工程</t>
  </si>
  <si>
    <t>雨污分流官网改造工程</t>
  </si>
  <si>
    <t>寿王坟铜矿工矿、创业小区改造项目</t>
  </si>
  <si>
    <t>饶阳县大官亭中学教学楼建设项目</t>
  </si>
  <si>
    <t>饶阳县五公镇初级中学两所学校运动场和饶阳县弘毅学校改造项目</t>
  </si>
  <si>
    <t>妇幼保健院及疾控中心建设</t>
  </si>
  <si>
    <t>武强县2020年车购税补助农村公路改建工程和Y508东唐旺-小范改建工程</t>
  </si>
  <si>
    <t>安国市2018年“农村改厕”厕所材料采购项目(2019)</t>
  </si>
  <si>
    <t>150103现代农业示范项目</t>
  </si>
  <si>
    <t>羊绒小镇管理中心羊绒博物馆项目</t>
  </si>
  <si>
    <t>易县白马乡西张家庄村和七里庄村土地整治（占补平衡）项目</t>
  </si>
  <si>
    <t>1599其他农林水利建设</t>
  </si>
  <si>
    <t>易县大龙华乡等18个乡镇农村土地改良基础设施建设项目</t>
  </si>
  <si>
    <t>廊坊市第二十中学新建项目</t>
  </si>
  <si>
    <t>廊坊市银河学校二期建设项目</t>
  </si>
  <si>
    <t>五福大街修建工程</t>
  </si>
  <si>
    <t>肃宁县智能公交监控调度系统项目</t>
  </si>
  <si>
    <t>饶阳县保障性住房配套道路（永安路）等基础设施建设项目</t>
  </si>
  <si>
    <t>饶阳县思源街、开发路、北官庄工业区公路、大官亭镇姚埝线至众悦农业园公路改造工程</t>
  </si>
  <si>
    <t>惠民渠五屯大街桥工程项目</t>
  </si>
  <si>
    <t>赵县石桥大街（临洨路-308国道）道路白改黑工程</t>
  </si>
  <si>
    <t>环卫车辆和执法专用车项目</t>
  </si>
  <si>
    <t>承德市食品药品检验检测实验室建设项目</t>
  </si>
  <si>
    <t>城区标志雕塑景观工程</t>
  </si>
  <si>
    <t>仓丰东路北收储项目</t>
  </si>
  <si>
    <t>131182</t>
  </si>
  <si>
    <t>深州市</t>
  </si>
  <si>
    <t>深州市公安局业务技术用房建设项目</t>
  </si>
  <si>
    <t>深州市看守所建设项目</t>
  </si>
  <si>
    <t>北五十家子镇污水治理项目</t>
  </si>
  <si>
    <t>青阳新区直属人防工程及其附属工程</t>
  </si>
  <si>
    <t>中学地下室，天井采光顶钢构建设（地下室窗井、出入口钢构、天井钢构等）（2019）</t>
  </si>
  <si>
    <t>冀州市绿园污水处理厂工程</t>
  </si>
  <si>
    <t>刘宋镇北村美丽乡村建设项目</t>
  </si>
  <si>
    <t>2018年刘宋镇刘宋村改造项目</t>
  </si>
  <si>
    <t>城区主干道道路标识牌隔离栏安装工程</t>
  </si>
  <si>
    <t>武强县音乐公园提升工程</t>
  </si>
  <si>
    <t>街关镇307两侧路面硬化美化项目</t>
  </si>
  <si>
    <t>景县拘留所维修改造工程</t>
  </si>
  <si>
    <t>易县荆轲公园健身步道项目</t>
  </si>
  <si>
    <t>易县教育和体育局11所学校生活污水处理项目</t>
  </si>
  <si>
    <t>安国市关汉卿学校小学部综合教学楼空调及热泵源机房工程(2019)</t>
  </si>
  <si>
    <t>电力线杆迁改工程</t>
  </si>
  <si>
    <t>肃宁县第二污水处理厂提标改造工程</t>
  </si>
  <si>
    <t>景县第五小学建设项目</t>
  </si>
  <si>
    <t>武强县永安路及府南街工程</t>
  </si>
  <si>
    <t>围场县二中体彩中心室内滑冰馆滑冰材料和器材采购及社会足球场改建项目</t>
  </si>
  <si>
    <t>一体化合成作战指挥中心</t>
  </si>
  <si>
    <t>建设大沙河长车线上游堤防治理项目</t>
  </si>
  <si>
    <t>新乐市城区应急水源地工程</t>
  </si>
  <si>
    <t>西城墙南延工程</t>
  </si>
  <si>
    <t>景县梁集中学南校区一期工程</t>
  </si>
  <si>
    <t>廊坊市第三十小学新建项目</t>
  </si>
  <si>
    <t>130481</t>
  </si>
  <si>
    <t>武安市</t>
  </si>
  <si>
    <t>武安工业园区基础设施建设项目</t>
  </si>
  <si>
    <t>创业服务中心孵化基地三期扩建</t>
  </si>
  <si>
    <t>0407产城融合项目</t>
  </si>
  <si>
    <t>武强县政务服务中心提标改造工程</t>
  </si>
  <si>
    <t>衡水武警中队深州支队营房迁建项目</t>
  </si>
  <si>
    <t>国道G233棋盘山至围场北段改建工程</t>
  </si>
  <si>
    <t>省道S303榆大线榆树林子至黄土梁子段改造工程</t>
  </si>
  <si>
    <t>兴隆县北环路（西大桥至东大桥）电力线路 改造工程</t>
  </si>
  <si>
    <t>兴隆县西出口绿地项目</t>
  </si>
  <si>
    <t>新乐市开发区空港大街绿化工程</t>
  </si>
  <si>
    <t>元氏县韩台汉文化经济小镇基础建设项目（恒山大街北延工程）</t>
  </si>
  <si>
    <t>盐山县凤凰路小学新建项目</t>
  </si>
  <si>
    <t>2017-2018年压采及其他水利工程</t>
  </si>
  <si>
    <t>故城县卫运河公园项目</t>
  </si>
  <si>
    <t>故城县大运河郑家渡口历史文化公园工程</t>
  </si>
  <si>
    <t>湘江道南收储项目</t>
  </si>
  <si>
    <t>130127</t>
  </si>
  <si>
    <t>2019年河北省基础设施专项债券（四期）-2019年河北省政府专项债券（十八期）</t>
  </si>
  <si>
    <t>双创基地</t>
  </si>
  <si>
    <t>肃宁县状元水库道路改建工程</t>
  </si>
  <si>
    <t>政法委视频安全交换系统项目</t>
  </si>
  <si>
    <t>无繁路东段灌溉、绿化土方及硬化工程</t>
  </si>
  <si>
    <t>武强县农村人居环境整治厕所改造项目（2019年度）</t>
  </si>
  <si>
    <t>武强县城区基础设施改造提升工程</t>
  </si>
  <si>
    <t>安国市关汉卿学校（原安国市邳彤小学）附属工程项目第一标段(2019)</t>
  </si>
  <si>
    <t>130130</t>
  </si>
  <si>
    <t>无极县</t>
  </si>
  <si>
    <t>饶阳县平安西路过村路段（张铺-马屯）改造工程</t>
  </si>
  <si>
    <t>高速连接线提升改造工程</t>
  </si>
  <si>
    <t>武强县红卫街等小街小巷改造及市政工程维修工程</t>
  </si>
  <si>
    <t>东名街南延（南环路-长化线）</t>
  </si>
  <si>
    <t>2019年河北省政府土地储备专项债券（一期）-2019年河北省政府专项债券（三期）</t>
  </si>
  <si>
    <t xml:space="preserve">兴隆县高铁新城土地储备项目 </t>
  </si>
  <si>
    <t>城区雨污分流工程</t>
  </si>
  <si>
    <t>肃宁县武垣路至状元大道电缆入地工程</t>
  </si>
  <si>
    <t>景县公安局执法办案管理中心</t>
  </si>
  <si>
    <t>长江街绿化提升</t>
  </si>
  <si>
    <t>京港澳及新赵线两侧绿化土方灌溉喷灌工程</t>
  </si>
  <si>
    <t>肃宁县农村路网改造提升工程道路工程一标段梁村至北白洋</t>
  </si>
  <si>
    <t>六道河镇二道河村土地储备项目</t>
  </si>
  <si>
    <t>130526</t>
  </si>
  <si>
    <t>任县</t>
  </si>
  <si>
    <t>任县城区劣质管网改造工程</t>
  </si>
  <si>
    <t>任县城区道路市政工程</t>
  </si>
  <si>
    <t>衡水市冀州区湖中村搬迁安置项目（北八里、孙郑李）</t>
  </si>
  <si>
    <t>冀州区生活垃圾焚烧发电厂配套道路及给水工程项目</t>
  </si>
  <si>
    <t>前进街改造提升工程项目</t>
  </si>
  <si>
    <t>2020年火葬场及敬老院专用路翻修改建项目</t>
  </si>
  <si>
    <t>盐山县寿甫中医院建设项目</t>
  </si>
  <si>
    <t>盐山县2020年农村公路改造第一批车购税补助项目</t>
  </si>
  <si>
    <t>2018年高标准农田项目</t>
  </si>
  <si>
    <t>赵县供热管网及供热设施项目</t>
  </si>
  <si>
    <t>赵县城区道路改造项目</t>
  </si>
  <si>
    <t>轨道交通实验基地项目</t>
  </si>
  <si>
    <t>10科学</t>
  </si>
  <si>
    <t>131102</t>
  </si>
  <si>
    <t>桃城区</t>
  </si>
  <si>
    <t>新建学苑中学建设项目</t>
  </si>
  <si>
    <t>滏东公园建设项目</t>
  </si>
  <si>
    <t>站北路.永兴东路道路改造提升工程</t>
  </si>
  <si>
    <t>130821</t>
  </si>
  <si>
    <t>承德县</t>
  </si>
  <si>
    <t>新建承德县污水处理项目</t>
  </si>
  <si>
    <t>承德县县城西区市政基础设施建设项目二期</t>
  </si>
  <si>
    <t>智慧新乐数字化城市管理系统建设</t>
  </si>
  <si>
    <t>彭家庄村村民服务中心及配建工程</t>
  </si>
  <si>
    <t>大气自动站站点变更项目</t>
  </si>
  <si>
    <t>围场县殡葬管理所及荣誉军人休养院续建项目</t>
  </si>
  <si>
    <t>1302社会福利机构</t>
  </si>
  <si>
    <t>河北省孟良河安国段治理工程(2019)</t>
  </si>
  <si>
    <t>安国市中药都药博园建筑项目</t>
  </si>
  <si>
    <t>1300</t>
  </si>
  <si>
    <t>河北省本级</t>
  </si>
  <si>
    <t>2020年河北省政府一般债券（一期）</t>
  </si>
  <si>
    <t>外国专家公寓建设</t>
  </si>
  <si>
    <t>义务教育薄弱学校改造</t>
  </si>
  <si>
    <t>新华东路人行道、排水工程（东环路-京新大街）</t>
  </si>
  <si>
    <t>体检中心土建及配套项目</t>
  </si>
  <si>
    <t>第六医院体检中心土建及附属设施建设项目工程款</t>
  </si>
  <si>
    <t>第六医院体检中心配备医疗设备项目</t>
  </si>
  <si>
    <t>小滦河围场县五道沟口至县界段生态修复一期工程（河道部分）</t>
  </si>
  <si>
    <t>综合展览馆建设项目</t>
  </si>
  <si>
    <t>综合展览馆布展建设项目</t>
  </si>
  <si>
    <t>黄骅市大数据建设项目</t>
  </si>
  <si>
    <t>德富皮革厂迁建项目</t>
  </si>
  <si>
    <t>城区基础设施建设项目</t>
  </si>
  <si>
    <t>育才路泵站工程</t>
  </si>
  <si>
    <t>浦城路升级改造</t>
  </si>
  <si>
    <t>盐山县2017年至2020年农村公路建设脱贫攻坚项目（村级公路改造）</t>
  </si>
  <si>
    <t>2018年盐山县农村公路改造燃油税补助项目</t>
  </si>
  <si>
    <t>无极县滹沱河修复二期</t>
  </si>
  <si>
    <t xml:space="preserve">无极县北苏镇污水管道及泵站工程 </t>
  </si>
  <si>
    <t>无极县城区建设工程</t>
  </si>
  <si>
    <t>无极县皮革后整产业园区市政道路工程</t>
  </si>
  <si>
    <t>无极县定魏线（无极镇）道路工程</t>
  </si>
  <si>
    <t>无极县城区容貌综合整治工程</t>
  </si>
  <si>
    <t>无极县体育公园建设工程</t>
  </si>
  <si>
    <t>无极县正港线（S302)无极镇段工程</t>
  </si>
  <si>
    <t>无极县木刀沟公园升工程</t>
  </si>
  <si>
    <t>枣强县第六中学</t>
  </si>
  <si>
    <t>枣强县农村中小学建设项目</t>
  </si>
  <si>
    <t>新乐市东环路工程</t>
  </si>
  <si>
    <t>新乐市开发区经四街、三元东路照明及行道树栽植工程</t>
  </si>
  <si>
    <t>无繁线、新井线、承曲线、107国道路肩及道口硬化</t>
  </si>
  <si>
    <t>新乐市金安路道路工程</t>
  </si>
  <si>
    <t>107绿化、硬化道口</t>
  </si>
  <si>
    <t>新乐市兴业街绿化工程</t>
  </si>
  <si>
    <t>原无繁线改建工程</t>
  </si>
  <si>
    <t>新乐市第一中学新建教学楼项目</t>
  </si>
  <si>
    <t>新乐市开发区长安路道路工程</t>
  </si>
  <si>
    <t>滏阳河黑臭水体治理即衡水市滏阳河（干马桥～大西头闸段）水环境水生态治理工程</t>
  </si>
  <si>
    <t>城区夜景照明工程</t>
  </si>
  <si>
    <t>肃宁县第二污水处理厂提标改造项目</t>
  </si>
  <si>
    <t>饶阳县大尹村镇农业产业强镇示范项目-示范基地基础设施建设</t>
  </si>
  <si>
    <t>新乐开发区机场路绿化提升工程</t>
  </si>
  <si>
    <t>赵县北环路官庄至常洋段绿化及辅道工程</t>
  </si>
  <si>
    <t>无繁路西出口、107国道南出口路灯安装</t>
  </si>
  <si>
    <t>三元路道路</t>
  </si>
  <si>
    <t>新乐市开发区发展路（机场路-空港大街）道路工程</t>
  </si>
  <si>
    <t>时尚路修建工程</t>
  </si>
  <si>
    <t>肃宁县联合治超站科技治超升级改造工程</t>
  </si>
  <si>
    <t>新建公交站候车厅及招呼站牌安装工程</t>
  </si>
  <si>
    <t>景县公安局业务技术用房室外配套工程</t>
  </si>
  <si>
    <t>新乐市城市夜景亮化设计施工总承包</t>
  </si>
  <si>
    <t>盐山县文化新城天然气该线项目</t>
  </si>
  <si>
    <t>040402供气</t>
  </si>
  <si>
    <t>盐山县第一公共体育场田径跑道和足球场项目</t>
  </si>
  <si>
    <t>盐山县旧城区雨污分流改造项目-千童大街（龙海路至北二环后刘段）</t>
  </si>
  <si>
    <t>李肖路建设工程</t>
  </si>
  <si>
    <t>盐山县第二公共体育场田径跑道和足球场项目</t>
  </si>
  <si>
    <t>盐山县旧城区雨污分流改造项目-经四路（振兴路-龙海路）段建设项目</t>
  </si>
  <si>
    <t>盐山县高成大街与徐福路边沟改造工程</t>
  </si>
  <si>
    <t>蒲城路建设工程</t>
  </si>
  <si>
    <t>武强县政务综合服务中心项目</t>
  </si>
  <si>
    <t>周窝音乐小镇绿荫停车场及采暖提升工程建设项目</t>
  </si>
  <si>
    <t>0406停车场建设</t>
  </si>
  <si>
    <t>衡水市和平路雨水管网改造工程</t>
  </si>
  <si>
    <t>香河县香务线（双安路—冀津界段）养护改造工程</t>
  </si>
  <si>
    <t>香河县潮白河左堤路（大厂界—大香线段）养护改造工程</t>
  </si>
  <si>
    <t>香河县2017年连村道路养护改造工程</t>
  </si>
  <si>
    <t>赵县第二污水处理厂臭气处理工程</t>
  </si>
  <si>
    <t>赵县洁民生活垃圾处理厂渗滤液处理</t>
  </si>
  <si>
    <t>赵县北王里镇工业污水管网升级改造工程</t>
  </si>
  <si>
    <t>深州市拘留所建设项目</t>
  </si>
  <si>
    <t>围场满族蒙古族自治县林业和草原局防火车辆购置采购项目</t>
  </si>
  <si>
    <t>安承线改建工程</t>
  </si>
  <si>
    <t>2018年城区道路改造提升项目桥东车站斜街道路整修工程</t>
  </si>
  <si>
    <t>食品城道路改造工程</t>
  </si>
  <si>
    <t>免疫规划信息系统建设</t>
  </si>
  <si>
    <t>130628</t>
  </si>
  <si>
    <t>高阳县</t>
  </si>
  <si>
    <t>高阳循环经济示范区平安路建设项目</t>
  </si>
  <si>
    <t>高阳县妇幼保健院迁建项目</t>
  </si>
  <si>
    <t>130131</t>
  </si>
  <si>
    <t>平山县</t>
  </si>
  <si>
    <t>平山县刘家沟至中古月道路建设工程</t>
  </si>
  <si>
    <t>新井线北外环至孟贤壁段、王子至南西焦段改造工程</t>
  </si>
  <si>
    <t>省道233怀来至院头公路（原省道平涉线）东回舍至白塔坡段改造工程</t>
  </si>
  <si>
    <t>新乐市七镇三乡总体规划</t>
  </si>
  <si>
    <t>2017年富强街6条街道道路改造工程</t>
  </si>
  <si>
    <t>业务用房及附属用房项目</t>
  </si>
  <si>
    <t>衡水湖森林公园部分项目</t>
  </si>
  <si>
    <t>富润德公司门前道路建设工程</t>
  </si>
  <si>
    <t>平泉县瀑河县城段生态综合治理工程</t>
  </si>
  <si>
    <t>元氏县乡道姬窦线红旗大街至国道G107段大修工程项目</t>
  </si>
  <si>
    <t>四馆一中心内部完善工程</t>
  </si>
  <si>
    <t>130684</t>
  </si>
  <si>
    <t>高碑店市</t>
  </si>
  <si>
    <t>合作路景观绿化项目</t>
  </si>
  <si>
    <t>中华大街（团结路至世纪路）项目</t>
  </si>
  <si>
    <t>定慧街项目二标段</t>
  </si>
  <si>
    <t>饶阳县王同岳镇崔路口村环村路改造项目</t>
  </si>
  <si>
    <t>新乐市经济开发区长青路（机场路-空港大街）道路工程</t>
  </si>
  <si>
    <t>石家庄市东京北、西京北地块土地收储项目</t>
  </si>
  <si>
    <t>天网工程</t>
  </si>
  <si>
    <t>城区基础设施建设项目08</t>
  </si>
  <si>
    <t>雪亮工程</t>
  </si>
  <si>
    <t>定州市疾控中心PCR实验室建设</t>
  </si>
  <si>
    <t>定州市疾控中心实验室建设项目</t>
  </si>
  <si>
    <t>新乐市开发区兴业街（发展路-长青路）道路工程</t>
  </si>
  <si>
    <t>阜平县党校幼儿园新建项目</t>
  </si>
  <si>
    <t>长寿路道路、排水及路灯工程（育才街-东名街）</t>
  </si>
  <si>
    <t>新华路道路整修工程（鲜虞街-礼堂街）</t>
  </si>
  <si>
    <t>武强县四乡镇污水处理厂建设项目</t>
  </si>
  <si>
    <t>围场县乡镇地名标牌三期</t>
  </si>
  <si>
    <t>1399其他社会保障</t>
  </si>
  <si>
    <t>易县2020年“空心村”治理道路工程（沙江村、沙岭村、戊子村）</t>
  </si>
  <si>
    <t>百兴公路交通工程</t>
  </si>
  <si>
    <t>肃宁县8个城中村、5个社区及部分背街小巷道路硬化工程改造</t>
  </si>
  <si>
    <t>安国市邳彤小学教学楼外线工程(2019)</t>
  </si>
  <si>
    <t>饶阳县平安西路照明、地下通道、创新街建设项目</t>
  </si>
  <si>
    <t>京港澳高速口及新赵线绿化工程</t>
  </si>
  <si>
    <t>南环路排水管网</t>
  </si>
  <si>
    <t>107国道南段（汽车站至三元路）改造等工程</t>
  </si>
  <si>
    <t>景县公安局区域换热站工程</t>
  </si>
  <si>
    <t>人民法庭建设项目</t>
  </si>
  <si>
    <t>小白河西支科创中心项目周边河段治理工程</t>
  </si>
  <si>
    <t>关汉卿中学教学楼外线(2019)</t>
  </si>
  <si>
    <t>安国关汉卿中学水源热泵工程(2019)</t>
  </si>
  <si>
    <t>新乐市开发区空港大街官网及排水工程</t>
  </si>
  <si>
    <t>四条道路的绿化亮化工程</t>
  </si>
  <si>
    <t>粪便处理厂工程</t>
  </si>
  <si>
    <t>粪便处理厂续建工程</t>
  </si>
  <si>
    <t>鹰手营子矿区小跳沟4号水源井建设工程</t>
  </si>
  <si>
    <t>肃宁县城区供水管网和消防设施项目建设</t>
  </si>
  <si>
    <t>市场路南延扩建项目</t>
  </si>
  <si>
    <t>定州市人民医院新建感染病区</t>
  </si>
  <si>
    <t>新一中建设项目</t>
  </si>
  <si>
    <t>城乡总体规划修编及实施“多规合一”数字规划</t>
  </si>
  <si>
    <t>礼堂街排水明渠</t>
  </si>
  <si>
    <t>易县塘湖镇义和庄土地整治（占补平衡）项目</t>
  </si>
  <si>
    <t>易县西陵镇豹子峪村土地整治（占补平衡）项目</t>
  </si>
  <si>
    <t>饶阳县保障性住房配套道路（人民东路、富饶街）等基础设施建设项目</t>
  </si>
  <si>
    <t>垃圾处理厂渗液改造</t>
  </si>
  <si>
    <t>040407垃圾处理（城镇）</t>
  </si>
  <si>
    <t>长寿路道路改造工程（育才街-鲜虞街）</t>
  </si>
  <si>
    <t>赵同乡改善人居环境建设项目</t>
  </si>
  <si>
    <t>伏羲台郊野森林公园</t>
  </si>
  <si>
    <t>黄骅市市政建设项目</t>
  </si>
  <si>
    <t>围场县伊逊河流域上游山水林田湖综合治理工程</t>
  </si>
  <si>
    <t>无繁路西段喷灌、绿化土方及硬化工程</t>
  </si>
  <si>
    <t>西三环北延邯沙线至小汪段道路工程</t>
  </si>
  <si>
    <t>太行山高速公路连接线工程（中兴路西延）项目</t>
  </si>
  <si>
    <t>棋盘山镇生活污水管网工程</t>
  </si>
  <si>
    <t>130928</t>
  </si>
  <si>
    <t>吴桥县</t>
  </si>
  <si>
    <t>吴桥县中心城区雨污分流工程</t>
  </si>
  <si>
    <t>大辛路（义井大桥—唐通线段）养护改造工程</t>
  </si>
  <si>
    <t>中创基地科技创新孵化中心项目</t>
  </si>
  <si>
    <t>肃宁县经济开发区基础设施建设项目</t>
  </si>
  <si>
    <t>肃宁县“四好农村路”工程</t>
  </si>
  <si>
    <t>县城雨污分流二期工程</t>
  </si>
  <si>
    <t>老旧管网改造及城区雨污分流项目</t>
  </si>
  <si>
    <t>兴隆县雨污分流工程四标段（四条路强电入地）项目</t>
  </si>
  <si>
    <t>垃圾应急整改工程</t>
  </si>
  <si>
    <t>东出口瀑布及周边工程</t>
  </si>
  <si>
    <t>塞罕坝山门至棋盘山段复线工程</t>
  </si>
  <si>
    <t>围场县姜家店乡垃圾简易处理厂项目</t>
  </si>
  <si>
    <t>肃宁县公安局系统乡镇派出所新建及改扩建项目</t>
  </si>
  <si>
    <t>肃宁县民兵训练基地</t>
  </si>
  <si>
    <t>高阳县城区主干道景观绿化改造提升和街心游园工程</t>
  </si>
  <si>
    <t>新兴路道路、排水、人行道、路灯工程（礼堂街-东名街）</t>
  </si>
  <si>
    <t>长杨园提升改造工程</t>
  </si>
  <si>
    <t>京新公园东延工程</t>
  </si>
  <si>
    <t>衡水市滏阳一路（中华大街-红旗大街）污水收集应急改造工程</t>
  </si>
  <si>
    <t>综合展览馆通风空调工程</t>
  </si>
  <si>
    <t>道路绿化、两行树和街头游园建设</t>
  </si>
  <si>
    <t>建新街、建设路排水工程</t>
  </si>
  <si>
    <t>城区供水管网更新改造</t>
  </si>
  <si>
    <t>旧112国道交口与109国道增设交通信号灯等设备</t>
  </si>
  <si>
    <t>梁村镇张庄村排水沟工程</t>
  </si>
  <si>
    <t>武强县新开街（滏阳西路至平安路段）沿街建筑立面改造工程</t>
  </si>
  <si>
    <t>武强县民政局中心敬老院改造提升项目</t>
  </si>
  <si>
    <t>1305养老服务机构</t>
  </si>
  <si>
    <t>武强县民政局中心敬老院适老工程改造项目</t>
  </si>
  <si>
    <t>新乐市开发区三元中路绿化提升工程</t>
  </si>
  <si>
    <t>县城小学及幼儿园工程</t>
  </si>
  <si>
    <t>新华路（民生街-东名街）、东名街（新华路-北环路）排水工程</t>
  </si>
  <si>
    <t>阜平县照旺台幼儿园建设项目</t>
  </si>
  <si>
    <t>申请单位</t>
  </si>
  <si>
    <t>落款日期</t>
  </si>
  <si>
    <t>标题内容（申请调整项目、修改系统信息、调整债券资金）</t>
  </si>
  <si>
    <t>申请中信息</t>
  </si>
  <si>
    <t>证明文件</t>
  </si>
  <si>
    <t>系统是否调整</t>
  </si>
  <si>
    <t>是否经政府批准</t>
  </si>
  <si>
    <t>是否经人大审批</t>
  </si>
  <si>
    <t>专项债券是否有一案两书</t>
  </si>
  <si>
    <t>是否信息公开</t>
  </si>
  <si>
    <t>是否有政府批文</t>
  </si>
  <si>
    <t>是否有人大批文</t>
  </si>
  <si>
    <t>是否有一案两书</t>
  </si>
  <si>
    <t>桃城区财政局</t>
    <phoneticPr fontId="7" type="noConversion"/>
  </si>
  <si>
    <t>修改系统信息</t>
  </si>
  <si>
    <t>是</t>
    <phoneticPr fontId="7" type="noConversion"/>
  </si>
  <si>
    <t>否</t>
  </si>
  <si>
    <t>已完成</t>
    <phoneticPr fontId="7" type="noConversion"/>
  </si>
  <si>
    <t>元氏县财政局</t>
    <phoneticPr fontId="2" type="noConversion"/>
  </si>
  <si>
    <t>盐山县财政局</t>
    <phoneticPr fontId="2" type="noConversion"/>
  </si>
  <si>
    <t>是</t>
    <phoneticPr fontId="7" type="noConversion"/>
  </si>
  <si>
    <t>安次区财政局</t>
    <phoneticPr fontId="2" type="noConversion"/>
  </si>
  <si>
    <t>衡水市财政局</t>
    <phoneticPr fontId="2" type="noConversion"/>
  </si>
  <si>
    <t>饶阳县财政局</t>
    <phoneticPr fontId="7" type="noConversion"/>
  </si>
  <si>
    <t>否</t>
    <phoneticPr fontId="7" type="noConversion"/>
  </si>
  <si>
    <t>承德市财政局</t>
    <phoneticPr fontId="7" type="noConversion"/>
  </si>
  <si>
    <t>否</t>
    <phoneticPr fontId="7" type="noConversion"/>
  </si>
  <si>
    <t>兴隆县财政局</t>
    <phoneticPr fontId="2" type="noConversion"/>
  </si>
  <si>
    <t>丰宁财政局</t>
    <phoneticPr fontId="2" type="noConversion"/>
  </si>
  <si>
    <t>肃宁县财政局</t>
    <phoneticPr fontId="2" type="noConversion"/>
  </si>
  <si>
    <t>平山县财政局</t>
    <phoneticPr fontId="2" type="noConversion"/>
  </si>
  <si>
    <t>赵县财政局</t>
    <phoneticPr fontId="2" type="noConversion"/>
  </si>
  <si>
    <t>调整债券资金</t>
    <phoneticPr fontId="7" type="noConversion"/>
  </si>
  <si>
    <t>兴隆县财政局</t>
    <phoneticPr fontId="7" type="noConversion"/>
  </si>
  <si>
    <t>肃宁财政局</t>
    <phoneticPr fontId="7" type="noConversion"/>
  </si>
  <si>
    <t>申请调整项目</t>
  </si>
  <si>
    <t>已完成</t>
    <phoneticPr fontId="2" type="noConversion"/>
  </si>
  <si>
    <t>肃宁县财政局</t>
    <phoneticPr fontId="7" type="noConversion"/>
  </si>
  <si>
    <t>调整债券资金</t>
  </si>
  <si>
    <t>易县财政局</t>
    <phoneticPr fontId="7" type="noConversion"/>
  </si>
  <si>
    <t>武安市财政局</t>
    <phoneticPr fontId="7" type="noConversion"/>
  </si>
  <si>
    <t>清河县财政局</t>
    <phoneticPr fontId="7" type="noConversion"/>
  </si>
  <si>
    <t>清河经济开发区西区新建道路及排水工程</t>
    <phoneticPr fontId="2" type="noConversion"/>
  </si>
  <si>
    <t>安国市财政局</t>
    <phoneticPr fontId="7" type="noConversion"/>
  </si>
  <si>
    <t>0701污染防治</t>
    <phoneticPr fontId="2" type="noConversion"/>
  </si>
  <si>
    <t>已完成</t>
  </si>
  <si>
    <t>高邑县财政局</t>
  </si>
  <si>
    <t>是</t>
  </si>
  <si>
    <t>兴隆县财政局</t>
  </si>
  <si>
    <t>专项债券</t>
  </si>
  <si>
    <t>否</t>
    <phoneticPr fontId="2" type="noConversion"/>
  </si>
  <si>
    <t>石家庄市财政局</t>
    <phoneticPr fontId="2" type="noConversion"/>
  </si>
  <si>
    <t>是</t>
    <phoneticPr fontId="2" type="noConversion"/>
  </si>
  <si>
    <t>是</t>
    <phoneticPr fontId="2" type="noConversion"/>
  </si>
  <si>
    <t>是</t>
    <phoneticPr fontId="2" type="noConversion"/>
  </si>
  <si>
    <t>否</t>
    <phoneticPr fontId="2" type="noConversion"/>
  </si>
  <si>
    <t>枣强县财政局</t>
    <phoneticPr fontId="2" type="noConversion"/>
  </si>
  <si>
    <t>调整债券资金</t>
    <phoneticPr fontId="2" type="noConversion"/>
  </si>
  <si>
    <t>否</t>
    <phoneticPr fontId="2" type="noConversion"/>
  </si>
  <si>
    <t>否</t>
    <phoneticPr fontId="2" type="noConversion"/>
  </si>
  <si>
    <t>赵县人民政府</t>
    <phoneticPr fontId="2" type="noConversion"/>
  </si>
  <si>
    <t>调整项目</t>
    <phoneticPr fontId="2" type="noConversion"/>
  </si>
  <si>
    <t>高碑店财政局</t>
    <phoneticPr fontId="2" type="noConversion"/>
  </si>
  <si>
    <t>保定市徐水区日新学校建设项目</t>
    <phoneticPr fontId="2" type="noConversion"/>
  </si>
  <si>
    <t>平泉市财政局</t>
    <phoneticPr fontId="2" type="noConversion"/>
  </si>
  <si>
    <t>保定市财政局</t>
    <phoneticPr fontId="2" type="noConversion"/>
  </si>
  <si>
    <t>是</t>
    <phoneticPr fontId="2" type="noConversion"/>
  </si>
  <si>
    <t>深州市财政局</t>
    <phoneticPr fontId="2" type="noConversion"/>
  </si>
  <si>
    <t>项目调整</t>
    <phoneticPr fontId="2" type="noConversion"/>
  </si>
  <si>
    <t>晋州市财政局</t>
    <phoneticPr fontId="2" type="noConversion"/>
  </si>
  <si>
    <t>饶阳县财政局</t>
    <phoneticPr fontId="7" type="noConversion"/>
  </si>
  <si>
    <t>枣强县财政局</t>
    <phoneticPr fontId="2" type="noConversion"/>
  </si>
  <si>
    <t>调整项目</t>
    <phoneticPr fontId="2" type="noConversion"/>
  </si>
  <si>
    <t>任泽区综合行政执法局</t>
    <phoneticPr fontId="2" type="noConversion"/>
  </si>
  <si>
    <t>定州市财政局</t>
    <phoneticPr fontId="2" type="noConversion"/>
  </si>
  <si>
    <t>修改系统信息</t>
    <phoneticPr fontId="2" type="noConversion"/>
  </si>
  <si>
    <t>020202非收费一级公路</t>
    <phoneticPr fontId="2" type="noConversion"/>
  </si>
  <si>
    <t>黄骅市污染防治项目</t>
    <phoneticPr fontId="2" type="noConversion"/>
  </si>
  <si>
    <t>黄骅市财政局</t>
    <phoneticPr fontId="2" type="noConversion"/>
  </si>
  <si>
    <t>否</t>
    <phoneticPr fontId="7" type="noConversion"/>
  </si>
  <si>
    <t>已完成</t>
    <phoneticPr fontId="2" type="noConversion"/>
  </si>
  <si>
    <t>围场县财政局</t>
    <phoneticPr fontId="2" type="noConversion"/>
  </si>
  <si>
    <t>景县财政局</t>
    <phoneticPr fontId="2" type="noConversion"/>
  </si>
  <si>
    <t>武强县财政局</t>
    <phoneticPr fontId="2" type="noConversion"/>
  </si>
  <si>
    <t>河间市财政</t>
    <phoneticPr fontId="2" type="noConversion"/>
  </si>
  <si>
    <t>香河县财政局</t>
    <phoneticPr fontId="2" type="noConversion"/>
  </si>
  <si>
    <t>阳原县财政局</t>
    <phoneticPr fontId="2" type="noConversion"/>
  </si>
  <si>
    <t>献县财政局</t>
    <phoneticPr fontId="2" type="noConversion"/>
  </si>
  <si>
    <t>盐山县第六中学项目</t>
    <phoneticPr fontId="2" type="noConversion"/>
  </si>
  <si>
    <t>高阳县财政局</t>
    <phoneticPr fontId="2" type="noConversion"/>
  </si>
  <si>
    <t>冀州区财政局</t>
    <phoneticPr fontId="2" type="noConversion"/>
  </si>
  <si>
    <t>平乡县财政局</t>
    <phoneticPr fontId="2" type="noConversion"/>
  </si>
  <si>
    <t>阜平县财政局</t>
    <phoneticPr fontId="2" type="noConversion"/>
  </si>
  <si>
    <t>涿鹿县财政局</t>
    <phoneticPr fontId="2" type="noConversion"/>
  </si>
  <si>
    <t>新乐市财政局</t>
    <phoneticPr fontId="2" type="noConversion"/>
  </si>
  <si>
    <t>体育馆改造项目</t>
    <phoneticPr fontId="2" type="noConversion"/>
  </si>
  <si>
    <t>2019年河北省政府一般债券（三期）</t>
    <phoneticPr fontId="2" type="noConversion"/>
  </si>
  <si>
    <t>是</t>
    <phoneticPr fontId="2" type="noConversion"/>
  </si>
  <si>
    <t>新乐市承大线改建工程</t>
  </si>
  <si>
    <t>0204 农村公路</t>
  </si>
  <si>
    <t>一般债券</t>
    <phoneticPr fontId="7" type="noConversion"/>
  </si>
  <si>
    <t>晋州市第二城市污水处理厂</t>
    <phoneticPr fontId="7" type="noConversion"/>
  </si>
  <si>
    <t>晋州市财政局</t>
    <phoneticPr fontId="7" type="noConversion"/>
  </si>
  <si>
    <t>修改系统信息</t>
    <phoneticPr fontId="7" type="noConversion"/>
  </si>
  <si>
    <t>是</t>
    <phoneticPr fontId="7" type="noConversion"/>
  </si>
  <si>
    <t>否</t>
    <phoneticPr fontId="7" type="noConversion"/>
  </si>
  <si>
    <t>是</t>
    <phoneticPr fontId="7" type="noConversion"/>
  </si>
  <si>
    <t>否</t>
    <phoneticPr fontId="7" type="noConversion"/>
  </si>
  <si>
    <t>2020年河北省政府一般债券（二期）</t>
    <phoneticPr fontId="7" type="noConversion"/>
  </si>
  <si>
    <t>一般债券</t>
    <phoneticPr fontId="7" type="noConversion"/>
  </si>
  <si>
    <t>否</t>
    <phoneticPr fontId="7" type="noConversion"/>
  </si>
  <si>
    <t>是</t>
    <phoneticPr fontId="7" type="noConversion"/>
  </si>
  <si>
    <t>0499 其他市政建设</t>
  </si>
  <si>
    <t>新乐市财政局</t>
    <phoneticPr fontId="7" type="noConversion"/>
  </si>
  <si>
    <t>0499 其他市政建设</t>
    <phoneticPr fontId="7" type="noConversion"/>
  </si>
  <si>
    <t>2018年度城区道路排水建设工程（三）</t>
    <phoneticPr fontId="7" type="noConversion"/>
  </si>
  <si>
    <t>修改系统信息</t>
    <phoneticPr fontId="7" type="noConversion"/>
  </si>
  <si>
    <t>新乐市幸福路西延、民生街北延工程</t>
  </si>
  <si>
    <t>三元路、新华路、新开路“两桥一通道”建设工程</t>
  </si>
  <si>
    <t>新华路小学片区道路建设工程</t>
    <phoneticPr fontId="7" type="noConversion"/>
  </si>
  <si>
    <t>一般债券</t>
    <phoneticPr fontId="7" type="noConversion"/>
  </si>
  <si>
    <t>新实验学校（黄家庄）片区道路工程</t>
  </si>
  <si>
    <t>新乐市新华路地道桥及附属设施</t>
  </si>
  <si>
    <t>2020年河北省政府一般债券（二期）</t>
    <phoneticPr fontId="8" type="noConversion"/>
  </si>
  <si>
    <t>排水明渠整修工程</t>
  </si>
  <si>
    <t>新华路道路建设工程</t>
  </si>
  <si>
    <t>礼堂街南环路雨水管网工程</t>
  </si>
  <si>
    <t>新乐市安承线二期工程</t>
  </si>
  <si>
    <t>0204 农村公路</t>
    <phoneticPr fontId="7" type="noConversion"/>
  </si>
  <si>
    <t>新乐市交通运输局公路建设项目</t>
    <phoneticPr fontId="7" type="noConversion"/>
  </si>
  <si>
    <t>2020年河北省政府一般债券（二期）</t>
    <phoneticPr fontId="7" type="noConversion"/>
  </si>
  <si>
    <t>新乐市</t>
    <phoneticPr fontId="2" type="noConversion"/>
  </si>
  <si>
    <t>井陉县财政局</t>
    <phoneticPr fontId="2" type="noConversion"/>
  </si>
  <si>
    <t>井陉县河边西路至陉山大道（1号路）道路工程</t>
  </si>
  <si>
    <t>井陉县河边西路至陉山大道(2号)道路建设项目</t>
  </si>
  <si>
    <t>井陉县新区4号、6号（剩余部分）、7号路工程</t>
    <phoneticPr fontId="2" type="noConversion"/>
  </si>
  <si>
    <t>井陉县新区道路及新区环路建设项目（3、8）</t>
    <phoneticPr fontId="2" type="noConversion"/>
  </si>
  <si>
    <t>井陉县</t>
    <phoneticPr fontId="2" type="noConversion"/>
  </si>
  <si>
    <t>行唐财政局</t>
    <phoneticPr fontId="2" type="noConversion"/>
  </si>
  <si>
    <t>无</t>
  </si>
  <si>
    <t>2019年河北省政府一般债券（六期）</t>
    <phoneticPr fontId="2" type="noConversion"/>
  </si>
  <si>
    <t>行唐县城区改造提升项目</t>
  </si>
  <si>
    <t>万寿论坛乡镇环境综合整治工程</t>
  </si>
  <si>
    <t>行唐</t>
    <phoneticPr fontId="2" type="noConversion"/>
  </si>
  <si>
    <t>否</t>
    <phoneticPr fontId="2" type="noConversion"/>
  </si>
  <si>
    <t>是</t>
    <phoneticPr fontId="2" type="noConversion"/>
  </si>
  <si>
    <t>修改系统信息</t>
    <phoneticPr fontId="2" type="noConversion"/>
  </si>
  <si>
    <t>藁城区财政局</t>
    <phoneticPr fontId="7" type="noConversion"/>
  </si>
  <si>
    <t>0802 产业园区基础设施</t>
    <phoneticPr fontId="7" type="noConversion"/>
  </si>
  <si>
    <t>石家庄市藁城区南董镇南大章村易地搬迁项目</t>
    <phoneticPr fontId="7" type="noConversion"/>
  </si>
  <si>
    <t>滹沱河生态修复二期工程</t>
    <phoneticPr fontId="7" type="noConversion"/>
  </si>
  <si>
    <t>藁城区</t>
    <phoneticPr fontId="7" type="noConversion"/>
  </si>
  <si>
    <t>2020年河北省政府一般债券（二期）</t>
    <phoneticPr fontId="2" type="noConversion"/>
  </si>
  <si>
    <t>2020年河北省政府一般债券（二期）</t>
    <phoneticPr fontId="7" type="noConversion"/>
  </si>
  <si>
    <t>修改系统信息</t>
    <phoneticPr fontId="7" type="noConversion"/>
  </si>
  <si>
    <t>辛集财政局</t>
    <phoneticPr fontId="7" type="noConversion"/>
  </si>
  <si>
    <t>工业路排水管廊建设工程</t>
  </si>
  <si>
    <t>辛集市教育路跨石德铁路铁路立交桥项目</t>
    <phoneticPr fontId="8" type="noConversion"/>
  </si>
  <si>
    <t>一般债券</t>
    <phoneticPr fontId="8" type="noConversion"/>
  </si>
  <si>
    <t>2020年河北省政府一般债券（二期）</t>
    <phoneticPr fontId="8" type="noConversion"/>
  </si>
  <si>
    <t>通武线南段绿化提升工程</t>
  </si>
  <si>
    <t>修改系统信息</t>
    <phoneticPr fontId="7" type="noConversion"/>
  </si>
  <si>
    <t>辛集财政局</t>
    <phoneticPr fontId="7" type="noConversion"/>
  </si>
  <si>
    <t>辛集市教育路跨石德铁路铁路立交桥项目</t>
    <phoneticPr fontId="8" type="noConversion"/>
  </si>
  <si>
    <t>一般债券</t>
    <phoneticPr fontId="8" type="noConversion"/>
  </si>
  <si>
    <t>2020年河北省政府一般债券（二期）</t>
    <phoneticPr fontId="8" type="noConversion"/>
  </si>
  <si>
    <t>石黄高速口绿化提升工程</t>
  </si>
  <si>
    <t>2020年河北省政府一般债券（二期）</t>
    <phoneticPr fontId="8" type="noConversion"/>
  </si>
  <si>
    <t>否</t>
    <phoneticPr fontId="7" type="noConversion"/>
  </si>
  <si>
    <t>否</t>
    <phoneticPr fontId="7" type="noConversion"/>
  </si>
  <si>
    <t>是</t>
    <phoneticPr fontId="7" type="noConversion"/>
  </si>
  <si>
    <t>修改系统信息</t>
    <phoneticPr fontId="7" type="noConversion"/>
  </si>
  <si>
    <t>辛集财政局</t>
    <phoneticPr fontId="7" type="noConversion"/>
  </si>
  <si>
    <t>307国道南侧（晋州界至通武线）绿化提升工程</t>
  </si>
  <si>
    <t>辛集市教育路跨石德铁路铁路立交桥项目</t>
    <phoneticPr fontId="8" type="noConversion"/>
  </si>
  <si>
    <t>一般债券</t>
    <phoneticPr fontId="8" type="noConversion"/>
  </si>
  <si>
    <t>2020年河北省政府一般债券（二期）</t>
    <phoneticPr fontId="8" type="noConversion"/>
  </si>
  <si>
    <t>辛集</t>
    <phoneticPr fontId="7" type="noConversion"/>
  </si>
  <si>
    <t>一般债券</t>
    <phoneticPr fontId="7" type="noConversion"/>
  </si>
  <si>
    <t>辛集市教育路跨石德铁路铁路立交桥项目</t>
    <phoneticPr fontId="7" type="noConversion"/>
  </si>
  <si>
    <t>卢龙市</t>
    <phoneticPr fontId="7" type="noConversion"/>
  </si>
  <si>
    <t>卢龙县美丽乡村项目</t>
    <phoneticPr fontId="7" type="noConversion"/>
  </si>
  <si>
    <t>卢龙财政局</t>
    <phoneticPr fontId="7" type="noConversion"/>
  </si>
  <si>
    <t>否</t>
    <phoneticPr fontId="7" type="noConversion"/>
  </si>
  <si>
    <t>是</t>
    <phoneticPr fontId="7" type="noConversion"/>
  </si>
  <si>
    <t>永年区财政局</t>
    <phoneticPr fontId="7" type="noConversion"/>
  </si>
  <si>
    <t>2018年河北省政府一般债券（七期）</t>
  </si>
  <si>
    <t>永年区</t>
    <phoneticPr fontId="7" type="noConversion"/>
  </si>
  <si>
    <t>否</t>
    <phoneticPr fontId="7" type="noConversion"/>
  </si>
  <si>
    <t>是</t>
    <phoneticPr fontId="7" type="noConversion"/>
  </si>
  <si>
    <t>修改系统信息</t>
    <phoneticPr fontId="7" type="noConversion"/>
  </si>
  <si>
    <t>曲周县财政局</t>
    <phoneticPr fontId="7" type="noConversion"/>
  </si>
  <si>
    <t>道路</t>
  </si>
  <si>
    <t>北城路防汛</t>
  </si>
  <si>
    <t>建设街雨污水管网（胜利路段）</t>
  </si>
  <si>
    <t>小街巷硬化</t>
  </si>
  <si>
    <t>达康街南北贯通工程</t>
    <phoneticPr fontId="7" type="noConversion"/>
  </si>
  <si>
    <t>一般债券</t>
    <phoneticPr fontId="7" type="noConversion"/>
  </si>
  <si>
    <t>2015年河北省政府一般债券（五期）</t>
    <phoneticPr fontId="7" type="noConversion"/>
  </si>
  <si>
    <t>曲周县</t>
    <phoneticPr fontId="7" type="noConversion"/>
  </si>
  <si>
    <t>市政建设</t>
  </si>
  <si>
    <t>四疃集中供水站工程</t>
  </si>
  <si>
    <t>2020年四好公路管网建设</t>
  </si>
  <si>
    <t>其他市政建设</t>
  </si>
  <si>
    <t>王庄村基础设施建设工程</t>
  </si>
  <si>
    <t>第四疃镇支漳河堤六疃地段绿化提升项目工程</t>
  </si>
  <si>
    <t>育苗产业园区建设</t>
    <phoneticPr fontId="7" type="noConversion"/>
  </si>
  <si>
    <t>光明街北延工程</t>
    <phoneticPr fontId="7" type="noConversion"/>
  </si>
  <si>
    <t>2016年河北省政府一般债券（二期）</t>
    <phoneticPr fontId="7" type="noConversion"/>
  </si>
  <si>
    <t>曲周县实验中学室外基础设施改造工程</t>
    <phoneticPr fontId="7" type="noConversion"/>
  </si>
  <si>
    <t>曲周县实验中学路沿石及辅助工程</t>
    <phoneticPr fontId="7" type="noConversion"/>
  </si>
  <si>
    <t>曲周县郦商小学、凤凰艺术幼儿园和尚书中学建设项目</t>
    <phoneticPr fontId="7" type="noConversion"/>
  </si>
  <si>
    <t>2016年河北省政府一般债券（四期）</t>
    <phoneticPr fontId="7" type="noConversion"/>
  </si>
  <si>
    <t>晨光路罩面项目</t>
  </si>
  <si>
    <t>文化街罩面项目</t>
  </si>
  <si>
    <t>滨河路污水管网</t>
    <phoneticPr fontId="7" type="noConversion"/>
  </si>
  <si>
    <t>太行街改造工程</t>
    <phoneticPr fontId="7" type="noConversion"/>
  </si>
  <si>
    <t>2018年河北省政府一般债券（七期）</t>
    <phoneticPr fontId="7" type="noConversion"/>
  </si>
  <si>
    <t>育才路改造（定魏线至北街口）</t>
    <phoneticPr fontId="7" type="noConversion"/>
  </si>
  <si>
    <t>育才路西延工程</t>
    <phoneticPr fontId="7" type="noConversion"/>
  </si>
  <si>
    <t>滏河西街绿化工程</t>
    <phoneticPr fontId="7" type="noConversion"/>
  </si>
  <si>
    <t>曙光路东接光明街工程</t>
    <phoneticPr fontId="7" type="noConversion"/>
  </si>
  <si>
    <t>滏河西街建设工程</t>
    <phoneticPr fontId="7" type="noConversion"/>
  </si>
  <si>
    <t>晨光路西段雨污水管网工程</t>
  </si>
  <si>
    <t>曙光路北延至振兴路段工程</t>
  </si>
  <si>
    <t>凤城路东段改造工程</t>
  </si>
  <si>
    <t>东环南延新建工程</t>
  </si>
  <si>
    <t>2019年“四好农村公路”项目</t>
    <phoneticPr fontId="7" type="noConversion"/>
  </si>
  <si>
    <t>无</t>
    <phoneticPr fontId="7" type="noConversion"/>
  </si>
  <si>
    <t>新河县消防救援大队一级消防站建设项目</t>
    <phoneticPr fontId="7" type="noConversion"/>
  </si>
  <si>
    <t>新河县看守所、拘留所建设项目</t>
    <phoneticPr fontId="7" type="noConversion"/>
  </si>
  <si>
    <t>新河县振堂公园扩建及土方工程</t>
    <phoneticPr fontId="7" type="noConversion"/>
  </si>
  <si>
    <t>2020年河北省政府一般债券（十期）</t>
    <phoneticPr fontId="7" type="noConversion"/>
  </si>
  <si>
    <t>新河县</t>
    <phoneticPr fontId="7" type="noConversion"/>
  </si>
  <si>
    <t>否</t>
    <phoneticPr fontId="7" type="noConversion"/>
  </si>
  <si>
    <t>是</t>
    <phoneticPr fontId="7" type="noConversion"/>
  </si>
  <si>
    <t>修改系统信息</t>
    <phoneticPr fontId="7" type="noConversion"/>
  </si>
  <si>
    <t>清河县财政</t>
    <phoneticPr fontId="7" type="noConversion"/>
  </si>
  <si>
    <t>羊绒博物馆</t>
  </si>
  <si>
    <t>丰收渠东关节制闸维修加固工程</t>
  </si>
  <si>
    <t>危桥重建项目（2018、2019、2020年度）</t>
  </si>
  <si>
    <t>清河县地下水超采综合治理地表水灌溉项目</t>
  </si>
  <si>
    <t>清河县2017年地下水超采综合治理农村生活用水置换项目</t>
  </si>
  <si>
    <t>花海水城项目</t>
  </si>
  <si>
    <t>清河县</t>
    <phoneticPr fontId="7" type="noConversion"/>
  </si>
  <si>
    <t>清河县2018年地下水超采综合治理地表水节水灌溉项目</t>
  </si>
  <si>
    <t>清河县新建漓江小学工程</t>
  </si>
  <si>
    <t>清河县2017年河渠连通工程</t>
  </si>
  <si>
    <t>武松西街路灯安装</t>
  </si>
  <si>
    <t>垃圾填埋场续建工程</t>
  </si>
  <si>
    <t>夜景照明亮化工程</t>
  </si>
  <si>
    <t>长城街中央隔离带工程</t>
  </si>
  <si>
    <t>2016年乡级公路项目</t>
  </si>
  <si>
    <t>土地整治（占补平衡）项目</t>
  </si>
  <si>
    <t>新建图书馆装修、设备购置</t>
  </si>
  <si>
    <t>重型水罐消防车购置</t>
  </si>
  <si>
    <t>清河县新建龙江小学工程</t>
  </si>
  <si>
    <t>清河县道路交通护栏、限高栏等交通设施采购项目</t>
  </si>
  <si>
    <t>清河县“雪亮工程”暨公共安全视频监控项目</t>
  </si>
  <si>
    <t>公安局装修改造及档案室工程</t>
  </si>
  <si>
    <t>公共安全视频图像智能化建设</t>
  </si>
  <si>
    <t>“雪亮工程”建设</t>
  </si>
  <si>
    <t>综治视联网建设</t>
  </si>
  <si>
    <t>小微企业园道路及排水工程</t>
  </si>
  <si>
    <t>陈二庄、王城后、城东、城西、东小官、孙洼、小辛庄等乡村道路翻建工程</t>
  </si>
  <si>
    <t>清河经济开发区东区新建污水管网工程</t>
  </si>
  <si>
    <t>清河经济开发区建设大街升级项目</t>
  </si>
  <si>
    <t>清河县武夷山路（挥公大道—刘庄村）道路排水工程</t>
  </si>
  <si>
    <t>一般债券</t>
    <phoneticPr fontId="7" type="noConversion"/>
  </si>
  <si>
    <t>2020年河北省政府一般债券（二期）</t>
    <phoneticPr fontId="7" type="noConversion"/>
  </si>
  <si>
    <t>广宗县财政局</t>
    <phoneticPr fontId="2" type="noConversion"/>
  </si>
  <si>
    <t>广宗县创业大道道路附属提升工程</t>
  </si>
  <si>
    <t>广宗0461路、0452路10KV线路改造项目</t>
  </si>
  <si>
    <t>2019年河北省政府一般债券（五期）</t>
    <phoneticPr fontId="2" type="noConversion"/>
  </si>
  <si>
    <t>广宗县人民检察院技术侦查综合楼消防工程</t>
  </si>
  <si>
    <t>广宗县看守所二次加压泵房</t>
  </si>
  <si>
    <t>广宗县看守所围墙挡墙等</t>
  </si>
  <si>
    <t>广宗县看守所外路面硬化</t>
  </si>
  <si>
    <t>满城区城市基础设施补短板项目（雨污水分流改造二期）</t>
  </si>
  <si>
    <t>满城经济开发区经三路（建业路至漕河南路）工程</t>
  </si>
  <si>
    <t>2018年河北省政府一般债券（七期）</t>
    <phoneticPr fontId="8" type="noConversion"/>
  </si>
  <si>
    <t>新兴产业园新希望路、经三路</t>
  </si>
  <si>
    <t>满城区满中北路道路工程</t>
  </si>
  <si>
    <t>2018年河北省政府一般债券（八期）</t>
    <phoneticPr fontId="8" type="noConversion"/>
  </si>
  <si>
    <t>保定市北三环西延（满城段）道路工程</t>
  </si>
  <si>
    <t>满城区</t>
    <phoneticPr fontId="7" type="noConversion"/>
  </si>
  <si>
    <t>满城区城南综合性公园绿化工程</t>
  </si>
  <si>
    <t>满城区</t>
    <phoneticPr fontId="2" type="noConversion"/>
  </si>
  <si>
    <t>清苑区张登镇张登小学建设综合楼、教学楼及附属工程</t>
  </si>
  <si>
    <t>保定市清苑区中小学运动场改造提升工程</t>
  </si>
  <si>
    <t>2020年河北省政府一般债券（二期）</t>
    <phoneticPr fontId="8" type="noConversion"/>
  </si>
  <si>
    <t>污水处理</t>
  </si>
  <si>
    <t>保定市清苑区大庄镇污水处理厂及配套管网工程</t>
  </si>
  <si>
    <t>清苑区冉庄镇污水处理厂及配套管网项目</t>
  </si>
  <si>
    <t>清苑区温仁镇污水处理厂及配套管网工程</t>
  </si>
  <si>
    <t>清苑区财政局</t>
    <phoneticPr fontId="7" type="noConversion"/>
  </si>
  <si>
    <t>清苑区蠡野线至南辛力路工程</t>
  </si>
  <si>
    <t>清苑区全区农村公路连通工程</t>
  </si>
  <si>
    <t>清苑区</t>
    <phoneticPr fontId="7" type="noConversion"/>
  </si>
  <si>
    <t>保定市鲁岗污水处理厂二期工程</t>
  </si>
  <si>
    <t>保定市保障性安居工程配套供水管网工程（2015－2018年）</t>
  </si>
  <si>
    <t>保定市沙河灌区2018年度续建配套与节水改造工程</t>
  </si>
  <si>
    <t>2019年河北省政府一般债券（三期）</t>
    <phoneticPr fontId="8" type="noConversion"/>
  </si>
  <si>
    <t>智慧公安警务工作站建设</t>
  </si>
  <si>
    <t>2018年河北省政府一般债券（九期）</t>
    <phoneticPr fontId="8" type="noConversion"/>
  </si>
  <si>
    <t>交警支队智能交通诱导系统建设</t>
  </si>
  <si>
    <t>府河清淤整治工程</t>
  </si>
  <si>
    <t>保定市沙河灌区1999－2004年度续建配套与节水改造配套资金项目</t>
  </si>
  <si>
    <t>王快－西大洋水库两库连通段防护工程（曲阳县朱家峪沟清淤整治工程）</t>
  </si>
  <si>
    <t>唐河灌区2005、2006、2008年节水改造工程</t>
  </si>
  <si>
    <t>保定市隆兴路、恒源路新建工程</t>
  </si>
  <si>
    <t>保定市恒源路（阳光大街－恒祥大街）项目</t>
  </si>
  <si>
    <t>保定卷烟厂异地搬迁周边规划道路建设工程</t>
  </si>
  <si>
    <t>保定市公共安全视频监控建设联网应用项目（二期）</t>
  </si>
  <si>
    <t>保定市人防523工程</t>
  </si>
  <si>
    <t>保定市中级人民法院智慧法院建设</t>
  </si>
  <si>
    <t>保定市财政局</t>
    <phoneticPr fontId="7" type="noConversion"/>
  </si>
  <si>
    <t>保定市黑臭水体整治水体净化西南环堤河段工程</t>
  </si>
  <si>
    <t>保定市本级</t>
    <phoneticPr fontId="2" type="noConversion"/>
  </si>
  <si>
    <t>否</t>
    <phoneticPr fontId="2" type="noConversion"/>
  </si>
  <si>
    <t>是</t>
    <phoneticPr fontId="2" type="noConversion"/>
  </si>
  <si>
    <t>修改系统信息</t>
    <phoneticPr fontId="2" type="noConversion"/>
  </si>
  <si>
    <t>易县财政局</t>
    <phoneticPr fontId="2" type="noConversion"/>
  </si>
  <si>
    <t>易县中学更换变压器项目</t>
    <phoneticPr fontId="8" type="noConversion"/>
  </si>
  <si>
    <t>易县第二小学增建功能室项目</t>
    <phoneticPr fontId="8" type="noConversion"/>
  </si>
  <si>
    <t>易县教育和体育局11所学校生活污水处理项目</t>
    <phoneticPr fontId="8" type="noConversion"/>
  </si>
  <si>
    <t>易县财政局</t>
    <phoneticPr fontId="2" type="noConversion"/>
  </si>
  <si>
    <t>易州九年一贯制学校教学设备购置项目</t>
    <phoneticPr fontId="8" type="noConversion"/>
  </si>
  <si>
    <t>易县第二小学增建功能室项目</t>
    <phoneticPr fontId="8" type="noConversion"/>
  </si>
  <si>
    <t>易县荆轲山村小学项目</t>
    <phoneticPr fontId="8" type="noConversion"/>
  </si>
  <si>
    <t>2020年河北省政府一般债券（十期）</t>
    <phoneticPr fontId="8" type="noConversion"/>
  </si>
  <si>
    <t>易县荆轲山中心小学专业教室、地下车库、体育馆等增建项目</t>
    <phoneticPr fontId="8" type="noConversion"/>
  </si>
  <si>
    <t>2019年河北省政府一般债券（三期）</t>
    <phoneticPr fontId="7" type="noConversion"/>
  </si>
  <si>
    <t>安国市</t>
    <phoneticPr fontId="7" type="noConversion"/>
  </si>
  <si>
    <t>安国市关汉卿中学景观工程(2019)</t>
  </si>
  <si>
    <t>安国市融媒体中心建设项目</t>
  </si>
  <si>
    <t>关汉卿小学雕塑制安装(2019)</t>
    <phoneticPr fontId="7" type="noConversion"/>
  </si>
  <si>
    <t>安国市文物保护建设项目</t>
    <phoneticPr fontId="7" type="noConversion"/>
  </si>
  <si>
    <t>张北县财政局</t>
    <phoneticPr fontId="7" type="noConversion"/>
  </si>
  <si>
    <t>张北县"空心村"治理建设项目</t>
    <phoneticPr fontId="8" type="noConversion"/>
  </si>
  <si>
    <t>张北北京公馆商住小区地块建设引起110千伏张俭/张碾线路迁改工程</t>
  </si>
  <si>
    <t>张北县</t>
    <phoneticPr fontId="7" type="noConversion"/>
  </si>
  <si>
    <t>张北县大数据产业园区“九通一平”设施配套项目</t>
  </si>
  <si>
    <t>张北县7所乡镇卫生院建设项目</t>
  </si>
  <si>
    <t>新建新村工业园区特勤消防站建设项目</t>
  </si>
  <si>
    <t>2018国储林基地项目</t>
  </si>
  <si>
    <t>张北县2018年公共厕所改建、市政道路提升、电缆沟新建工程</t>
  </si>
  <si>
    <t>张北县张库大道道路改造工程</t>
  </si>
  <si>
    <t>2019年河北省政府一般债券（六期）</t>
    <phoneticPr fontId="7" type="noConversion"/>
  </si>
  <si>
    <t>崇礼区财政局</t>
    <phoneticPr fontId="7" type="noConversion"/>
  </si>
  <si>
    <t>崇礼区</t>
    <phoneticPr fontId="7" type="noConversion"/>
  </si>
  <si>
    <t>怀来县财政局</t>
    <phoneticPr fontId="7" type="noConversion"/>
  </si>
  <si>
    <t>0799 其他生态建设和环境保护</t>
    <phoneticPr fontId="7" type="noConversion"/>
  </si>
  <si>
    <t>怀来县</t>
    <phoneticPr fontId="7" type="noConversion"/>
  </si>
  <si>
    <t>否</t>
    <phoneticPr fontId="7" type="noConversion"/>
  </si>
  <si>
    <t>涿鹿县财政局</t>
    <phoneticPr fontId="7" type="noConversion"/>
  </si>
  <si>
    <t>0605 其他社会事业</t>
    <phoneticPr fontId="7" type="noConversion"/>
  </si>
  <si>
    <t>中小学幼儿园视频监控系统联网建设项目</t>
    <phoneticPr fontId="7" type="noConversion"/>
  </si>
  <si>
    <t>涿鹿县市民中心项目</t>
    <phoneticPr fontId="7" type="noConversion"/>
  </si>
  <si>
    <t>涿鹿县公安局执法办案管理中心建设项目</t>
    <phoneticPr fontId="7" type="noConversion"/>
  </si>
  <si>
    <t>涿鹿县合符小学新建教学楼项目</t>
    <phoneticPr fontId="7" type="noConversion"/>
  </si>
  <si>
    <t>09 城镇老旧小区改造</t>
    <phoneticPr fontId="7" type="noConversion"/>
  </si>
  <si>
    <t>涿鹿县主城区老旧小区改造外管线和道路硬化工程项目</t>
    <phoneticPr fontId="7" type="noConversion"/>
  </si>
  <si>
    <t>涿鹿县职业技术教育中心新建教学楼项目</t>
    <phoneticPr fontId="7" type="noConversion"/>
  </si>
  <si>
    <t>涿鹿县财政局</t>
    <phoneticPr fontId="7" type="noConversion"/>
  </si>
  <si>
    <t>武警涿鹿中队“智慧磐石”工程二期项目</t>
    <phoneticPr fontId="7" type="noConversion"/>
  </si>
  <si>
    <t>涿鹿县经济开发区道路修建项目</t>
    <phoneticPr fontId="7" type="noConversion"/>
  </si>
  <si>
    <t>涿鹿县2020年高标准农田建设项目</t>
    <phoneticPr fontId="7" type="noConversion"/>
  </si>
  <si>
    <t>涿鹿县桑干河景观带项目工程</t>
    <phoneticPr fontId="7" type="noConversion"/>
  </si>
  <si>
    <t>修改系统信息</t>
    <phoneticPr fontId="7" type="noConversion"/>
  </si>
  <si>
    <t>沧州渤海新区中捷产业园区财政局</t>
    <phoneticPr fontId="7" type="noConversion"/>
  </si>
  <si>
    <t>沧州市中捷中国中东欧中小企业合作区基建项目</t>
    <phoneticPr fontId="7" type="noConversion"/>
  </si>
  <si>
    <t>中捷产业园区种植桑葚、白蜡产业项目</t>
    <phoneticPr fontId="7" type="noConversion"/>
  </si>
  <si>
    <t>2019年河北省政府一般债券（三期）</t>
    <phoneticPr fontId="7" type="noConversion"/>
  </si>
  <si>
    <t>沧州渤海新区中捷产业园区</t>
    <phoneticPr fontId="7" type="noConversion"/>
  </si>
  <si>
    <t>老黄南排干治理工程</t>
    <phoneticPr fontId="7" type="noConversion"/>
  </si>
  <si>
    <t>河北新欣园引排水改道工程</t>
    <phoneticPr fontId="7" type="noConversion"/>
  </si>
  <si>
    <t>永乐大道（G307国道-海河东路）</t>
  </si>
  <si>
    <t>沧州市开发区</t>
    <phoneticPr fontId="7" type="noConversion"/>
  </si>
  <si>
    <t>河北沧州经济开发区财政局</t>
    <phoneticPr fontId="7" type="noConversion"/>
  </si>
  <si>
    <t>沧州经济开发区东风路（经七街-现状G307国道）道路工程</t>
  </si>
  <si>
    <t>金龙河河道绿化工程</t>
  </si>
  <si>
    <t>沧州市财政局</t>
    <phoneticPr fontId="7" type="noConversion"/>
  </si>
  <si>
    <t>黄骅港综合保税区冷链物流工程（一、二期）项目</t>
    <phoneticPr fontId="7" type="noConversion"/>
  </si>
  <si>
    <t>否</t>
    <phoneticPr fontId="7" type="noConversion"/>
  </si>
  <si>
    <t>是</t>
    <phoneticPr fontId="7" type="noConversion"/>
  </si>
  <si>
    <t>沧州市财政局</t>
    <phoneticPr fontId="7" type="noConversion"/>
  </si>
  <si>
    <t>沧州渤海新区公租房安居工程</t>
    <phoneticPr fontId="7" type="noConversion"/>
  </si>
  <si>
    <t>沧州渤海新区港城大街翻修工程</t>
    <phoneticPr fontId="7" type="noConversion"/>
  </si>
  <si>
    <t>黄骅港疏港公路综合枢纽互通工程</t>
    <phoneticPr fontId="7" type="noConversion"/>
  </si>
  <si>
    <t>一般债券</t>
    <phoneticPr fontId="7" type="noConversion"/>
  </si>
  <si>
    <t>沧州市本级</t>
    <phoneticPr fontId="7" type="noConversion"/>
  </si>
  <si>
    <t>青县财政局</t>
    <phoneticPr fontId="7" type="noConversion"/>
  </si>
  <si>
    <t>新华路、乾宁街精品路段改造工程1016.69万元，2019年城区背街小巷改造工程547.831万元，2019年农村公路建设工程25.35万元,2017年乡村公路新建工程349.135万元,振兴东路拓宽改造工程22.715万元</t>
    <phoneticPr fontId="7" type="noConversion"/>
  </si>
  <si>
    <t>经二路项目</t>
    <phoneticPr fontId="7" type="noConversion"/>
  </si>
  <si>
    <t>青县</t>
    <phoneticPr fontId="7" type="noConversion"/>
  </si>
  <si>
    <t>振兴东路拓宽改造工程447.405万元</t>
    <phoneticPr fontId="7" type="noConversion"/>
  </si>
  <si>
    <t>子牙河堤路项目</t>
    <phoneticPr fontId="7" type="noConversion"/>
  </si>
  <si>
    <t>曹寺乡退水路和子牙河北堤蔡村至104国道段改造工程1435.9万元，2019年农村公路建设工程664.1万元</t>
    <phoneticPr fontId="7" type="noConversion"/>
  </si>
  <si>
    <t>2019年河北省政府一般债券（五期）</t>
    <phoneticPr fontId="7" type="noConversion"/>
  </si>
  <si>
    <t>2017年乡村公路新建工程215.665万元</t>
    <phoneticPr fontId="7" type="noConversion"/>
  </si>
  <si>
    <t>半截河至后仔仪村路</t>
    <phoneticPr fontId="7" type="noConversion"/>
  </si>
  <si>
    <t>发行年度</t>
    <phoneticPr fontId="2" type="noConversion"/>
  </si>
  <si>
    <t>旧城区雨污分流改造项目</t>
    <phoneticPr fontId="8" type="noConversion"/>
  </si>
  <si>
    <t>2020年河北省政府一般债券（十期）</t>
    <phoneticPr fontId="7" type="noConversion"/>
  </si>
  <si>
    <t>2018年盐山县城市道路改造项目</t>
    <phoneticPr fontId="8" type="noConversion"/>
  </si>
  <si>
    <t>盐山县</t>
    <phoneticPr fontId="7" type="noConversion"/>
  </si>
  <si>
    <t>盐山县财政局</t>
    <phoneticPr fontId="7" type="noConversion"/>
  </si>
  <si>
    <t>凤凰路小学建设项目</t>
    <phoneticPr fontId="7" type="noConversion"/>
  </si>
  <si>
    <t>盐山县2020年农村公路改造第一批车购税补助项目</t>
    <phoneticPr fontId="8" type="noConversion"/>
  </si>
  <si>
    <t>凤凰路小学建设项目</t>
    <phoneticPr fontId="8" type="noConversion"/>
  </si>
  <si>
    <t>城镇污水处理厂新建项目</t>
    <phoneticPr fontId="8" type="noConversion"/>
  </si>
  <si>
    <t>污水处理厂提标及配套工程项目</t>
    <phoneticPr fontId="8" type="noConversion"/>
  </si>
  <si>
    <t>第七中学建设项目</t>
    <phoneticPr fontId="7" type="noConversion"/>
  </si>
  <si>
    <t>黄骅市财政局</t>
    <phoneticPr fontId="7" type="noConversion"/>
  </si>
  <si>
    <t>农村生活污水收集池</t>
  </si>
  <si>
    <t>2018年河北省政府一般债券（八期）</t>
  </si>
  <si>
    <t>子牙河及北排河生态修复治理</t>
  </si>
  <si>
    <t>常郭镇卫生院建设项目</t>
  </si>
  <si>
    <t>看守所、拘留所</t>
  </si>
  <si>
    <t>黄骅市财政局</t>
    <phoneticPr fontId="7" type="noConversion"/>
  </si>
  <si>
    <t>中医院、疾控中心PCR实验室</t>
  </si>
  <si>
    <t>否</t>
    <phoneticPr fontId="7" type="noConversion"/>
  </si>
  <si>
    <t>是</t>
    <phoneticPr fontId="7" type="noConversion"/>
  </si>
  <si>
    <t>修改系统信息</t>
    <phoneticPr fontId="7" type="noConversion"/>
  </si>
  <si>
    <t>黄骅市财政局</t>
    <phoneticPr fontId="7" type="noConversion"/>
  </si>
  <si>
    <t>香河县</t>
    <phoneticPr fontId="7" type="noConversion"/>
  </si>
  <si>
    <t>三河市财政局</t>
    <phoneticPr fontId="7" type="noConversion"/>
  </si>
  <si>
    <t>幸福渠及尹家沟垃圾清理工程</t>
  </si>
  <si>
    <t>河北三河国家农业科技园区中心路改建工程</t>
  </si>
  <si>
    <t>三河市</t>
    <phoneticPr fontId="7" type="noConversion"/>
  </si>
  <si>
    <t>密涿连接线杨翟渠桥梁改建工程</t>
  </si>
  <si>
    <t>三河市财政局</t>
    <phoneticPr fontId="7" type="noConversion"/>
  </si>
  <si>
    <t>府东路北段改造工程</t>
  </si>
  <si>
    <t>三河市住房和城乡建设局外环路排水改造工程</t>
    <phoneticPr fontId="7" type="noConversion"/>
  </si>
  <si>
    <t>大厂回族自治县财政局</t>
    <phoneticPr fontId="7" type="noConversion"/>
  </si>
  <si>
    <t>0605其他社会事业</t>
    <phoneticPr fontId="7" type="noConversion"/>
  </si>
  <si>
    <t>民兵训练基地改扩建项目</t>
    <phoneticPr fontId="7" type="noConversion"/>
  </si>
  <si>
    <t>大厂回族自治县财政局</t>
    <phoneticPr fontId="7" type="noConversion"/>
  </si>
  <si>
    <t>0203二级公路</t>
    <phoneticPr fontId="7" type="noConversion"/>
  </si>
  <si>
    <t>密涿高速公路大厂东互通链接工程</t>
    <phoneticPr fontId="7" type="noConversion"/>
  </si>
  <si>
    <t>大厂回族自治县</t>
    <phoneticPr fontId="7" type="noConversion"/>
  </si>
  <si>
    <t>大成县财政局</t>
    <phoneticPr fontId="7" type="noConversion"/>
  </si>
  <si>
    <t>2020年大城县农村公路改造工程（一期）</t>
  </si>
  <si>
    <t>大城县第一中学图书档案馆项目</t>
  </si>
  <si>
    <t>大城县</t>
    <phoneticPr fontId="7" type="noConversion"/>
  </si>
  <si>
    <t>否</t>
    <phoneticPr fontId="7" type="noConversion"/>
  </si>
  <si>
    <t>是</t>
    <phoneticPr fontId="7" type="noConversion"/>
  </si>
  <si>
    <t>修改系统信息</t>
    <phoneticPr fontId="2" type="noConversion"/>
  </si>
  <si>
    <t>衡水市财政局</t>
    <phoneticPr fontId="7" type="noConversion"/>
  </si>
  <si>
    <t>衡水市新档案馆建设工程</t>
    <phoneticPr fontId="7" type="noConversion"/>
  </si>
  <si>
    <t>衡水市滏阳河体育公园建设项目</t>
    <phoneticPr fontId="7" type="noConversion"/>
  </si>
  <si>
    <t>衡水市本级</t>
    <phoneticPr fontId="7" type="noConversion"/>
  </si>
  <si>
    <t>王均乡农业灌区改造项目</t>
  </si>
  <si>
    <t>一般债券</t>
    <phoneticPr fontId="7" type="noConversion"/>
  </si>
  <si>
    <t>河北枣强中学宿舍楼、体育馆报告厅、操场改造等建设项目</t>
  </si>
  <si>
    <t>枣强县财政局</t>
    <phoneticPr fontId="7" type="noConversion"/>
  </si>
  <si>
    <t>2018年地下水超采综合治理高效节水灌溉项目</t>
  </si>
  <si>
    <t>0402 道路</t>
  </si>
  <si>
    <t>景开大街东延</t>
  </si>
  <si>
    <t>2016年河北省政府一般债券（三期）</t>
  </si>
  <si>
    <t>路网及给排水桥梁等基础设施建设</t>
  </si>
  <si>
    <t>市场路南延工程</t>
  </si>
  <si>
    <t>武烈河步行系统两岸环境整治提升工程</t>
    <phoneticPr fontId="8" type="noConversion"/>
  </si>
  <si>
    <t>承下线改造工程</t>
    <phoneticPr fontId="8" type="noConversion"/>
  </si>
  <si>
    <t>污水管网综合改造工程</t>
    <phoneticPr fontId="8" type="noConversion"/>
  </si>
  <si>
    <t>承下线改造工程</t>
    <phoneticPr fontId="8" type="noConversion"/>
  </si>
  <si>
    <t>城市道路边坡落石治理</t>
    <phoneticPr fontId="8" type="noConversion"/>
  </si>
  <si>
    <t>承德原二中新建公园周边环境整治工程</t>
    <phoneticPr fontId="8" type="noConversion"/>
  </si>
  <si>
    <t>彩云领隧道顶部危石处理</t>
    <phoneticPr fontId="8" type="noConversion"/>
  </si>
  <si>
    <t>河北省第三届园林博览会（邢台）承德展园建设工程</t>
    <phoneticPr fontId="8" type="noConversion"/>
  </si>
  <si>
    <t>2019年河北省政府一般债券（五期）</t>
    <phoneticPr fontId="7" type="noConversion"/>
  </si>
  <si>
    <t>2019年河北省政府一般债券（三期），2019年河北省政府一般债券（五期）</t>
    <phoneticPr fontId="8" type="noConversion"/>
  </si>
  <si>
    <t>青龙县</t>
    <phoneticPr fontId="7" type="noConversion"/>
  </si>
  <si>
    <t>青龙财政局</t>
    <phoneticPr fontId="7" type="noConversion"/>
  </si>
  <si>
    <t>修改系统信息</t>
    <phoneticPr fontId="2" type="noConversion"/>
  </si>
  <si>
    <t xml:space="preserve"> 否</t>
    <phoneticPr fontId="7" type="noConversion"/>
  </si>
  <si>
    <t>060102 公共卫生设施</t>
    <phoneticPr fontId="8" type="noConversion"/>
  </si>
  <si>
    <t>0402道路</t>
    <phoneticPr fontId="8" type="noConversion"/>
  </si>
  <si>
    <t>0499其他市政建设</t>
    <phoneticPr fontId="8" type="noConversion"/>
  </si>
  <si>
    <t>2019年河北省政府一般债券（三期）</t>
    <phoneticPr fontId="7" type="noConversion"/>
  </si>
  <si>
    <t>2020年河北省政府一般债券（二期）</t>
    <phoneticPr fontId="7" type="noConversion"/>
  </si>
  <si>
    <t>G102线改线工程</t>
    <phoneticPr fontId="7" type="noConversion"/>
  </si>
  <si>
    <t>发行年份</t>
    <phoneticPr fontId="2" type="noConversion"/>
  </si>
  <si>
    <t>0402水利</t>
  </si>
  <si>
    <t>井陉县绵蔓河污水管网工程</t>
  </si>
  <si>
    <t>0499其他市政建设</t>
    <phoneticPr fontId="7" type="noConversion"/>
  </si>
  <si>
    <t>040401 供水</t>
  </si>
  <si>
    <t>南宫市财政局</t>
    <phoneticPr fontId="7" type="noConversion"/>
  </si>
  <si>
    <t>供水</t>
    <phoneticPr fontId="7" type="noConversion"/>
  </si>
  <si>
    <t>南宫市南亭路道路管网工程</t>
    <phoneticPr fontId="7" type="noConversion"/>
  </si>
  <si>
    <t>其他自平衡专项债券</t>
    <phoneticPr fontId="7" type="noConversion"/>
  </si>
  <si>
    <t>2019年河北省基础设施专项债券（二期）-2019年河北省政府专项债券（五期)</t>
    <phoneticPr fontId="7" type="noConversion"/>
  </si>
  <si>
    <t>南宫市裕钊路道路管网工程</t>
    <phoneticPr fontId="7" type="noConversion"/>
  </si>
  <si>
    <t>2019年河北省基础设施专项债券（二期）-2019年河北省政府专项债券（五期)</t>
  </si>
  <si>
    <t>垃圾处理</t>
  </si>
  <si>
    <t>广宗县垃圾填埋场提标改造项目</t>
    <phoneticPr fontId="2" type="noConversion"/>
  </si>
  <si>
    <t>广宗县城乡垃圾一体化转运站工程</t>
  </si>
  <si>
    <t>2019年河北省基础设施专项债券（四期）-2019年河北省政府专项债券（十八期）</t>
    <phoneticPr fontId="2" type="noConversion"/>
  </si>
  <si>
    <t>公立医院</t>
  </si>
  <si>
    <t>广宗县中医医院门诊病房综合楼</t>
  </si>
  <si>
    <t>2019年河北省基础设施专项债券（五期）-2019年河北省政府专项债券（二十五期）</t>
    <phoneticPr fontId="2" type="noConversion"/>
  </si>
  <si>
    <t>广宗县经济开发区基础设施项目——广宗经济开发区污水管道修建及维修排水工程</t>
  </si>
  <si>
    <t>2019年河北省基础设施专项债券（二期）-2019年河北省政府专项债券（五期）</t>
    <phoneticPr fontId="2" type="noConversion"/>
  </si>
  <si>
    <t>棚户区改造</t>
    <phoneticPr fontId="7" type="noConversion"/>
  </si>
  <si>
    <t>2019年河北省基础设施专项债券（一期）-2019年河北省政府专项债券（九期）</t>
  </si>
  <si>
    <t>2017年河北省政府专项债券（四期）</t>
  </si>
  <si>
    <t>透堤渠改造二期工程</t>
  </si>
  <si>
    <t>2017年河北省政府专项债券（三期）</t>
  </si>
  <si>
    <t>桥梁</t>
  </si>
  <si>
    <t>国防桥加宽工程</t>
  </si>
  <si>
    <t>2017年河北省政府专项债券（二期）</t>
  </si>
  <si>
    <t>县城雨水收集点建设</t>
  </si>
  <si>
    <t>太行街改造工程</t>
  </si>
  <si>
    <t>地下管廊</t>
  </si>
  <si>
    <t>凤凰新区地下综合管廊工程</t>
  </si>
  <si>
    <t>西海路贯通</t>
  </si>
  <si>
    <t>磁县财政局</t>
    <phoneticPr fontId="2" type="noConversion"/>
  </si>
  <si>
    <t>磁县圣水洼村南土地收储项目</t>
  </si>
  <si>
    <t>磁县和谐大街南侧、友谊北大街西侧土地收储项目</t>
  </si>
  <si>
    <t>河北漳河园区民有南干渠南侧土地收储项目</t>
  </si>
  <si>
    <t>磁县医院南平安路北土地收储项目</t>
  </si>
  <si>
    <t>中华慈大街东磁州路北土地收储项目</t>
  </si>
  <si>
    <t>磁县滏阳北大街东和谐大道南土地收储项目</t>
  </si>
  <si>
    <t>磁县和谐大道南友谊路东土地收储项目</t>
  </si>
  <si>
    <t>永年区财政局</t>
    <phoneticPr fontId="7" type="noConversion"/>
  </si>
  <si>
    <t>二院迁建工程</t>
  </si>
  <si>
    <t>永年区</t>
    <phoneticPr fontId="7" type="noConversion"/>
  </si>
  <si>
    <t>2018年河北省政府专项债券（二十七期）</t>
  </si>
  <si>
    <t>标准件研究院项目</t>
  </si>
  <si>
    <t>2018年河北省政府专项债券（二十八期）</t>
  </si>
  <si>
    <t>2018年河北省邯郸市土地储备专项债券(1期)—2018年河北省政府专项债券（10期）</t>
    <phoneticPr fontId="2" type="noConversion"/>
  </si>
  <si>
    <t>2018年河北石家庄邢台邯郸保定沧州土储2期廊坊土储1期—2018年河北专项债（20期）</t>
    <phoneticPr fontId="2" type="noConversion"/>
  </si>
  <si>
    <t>2019年河北省政府土地储备专项债券（一期）-2019年河北省政府专项债券（三期）</t>
    <phoneticPr fontId="2" type="noConversion"/>
  </si>
  <si>
    <t>2019年河北省政府土地储备专项债券（一期）-2019年河北省政府专项债券（三期）</t>
    <phoneticPr fontId="2" type="noConversion"/>
  </si>
  <si>
    <t>无　</t>
    <phoneticPr fontId="2" type="noConversion"/>
  </si>
  <si>
    <t>无</t>
    <phoneticPr fontId="2" type="noConversion"/>
  </si>
  <si>
    <t>专项债券</t>
    <phoneticPr fontId="2" type="noConversion"/>
  </si>
  <si>
    <t>文化旅游</t>
    <phoneticPr fontId="2" type="noConversion"/>
  </si>
  <si>
    <t>城镇污水垃圾处理</t>
    <phoneticPr fontId="2" type="noConversion"/>
  </si>
  <si>
    <t>市政道路</t>
    <phoneticPr fontId="2" type="noConversion"/>
  </si>
  <si>
    <t>保定市南二环上跨朝阳大街钢结构跨线桥工程</t>
    <phoneticPr fontId="2" type="noConversion"/>
  </si>
  <si>
    <t>中国古动物馆项目（保定自然博物馆）</t>
    <phoneticPr fontId="2" type="noConversion"/>
  </si>
  <si>
    <t>公共停车场建设管理资金</t>
    <phoneticPr fontId="2" type="noConversion"/>
  </si>
  <si>
    <t>保定市本级</t>
    <phoneticPr fontId="2" type="noConversion"/>
  </si>
  <si>
    <t>2017年河北省政府专项债券（二十五期）</t>
  </si>
  <si>
    <t>沧州高新区财政局</t>
    <phoneticPr fontId="7" type="noConversion"/>
  </si>
  <si>
    <t>沧州高新区吴庄子村棚户区改造项目</t>
    <phoneticPr fontId="7" type="noConversion"/>
  </si>
  <si>
    <t>沧州市高新区李庄子棚户区改造项目</t>
    <phoneticPr fontId="7" type="noConversion"/>
  </si>
  <si>
    <t>2016年河北省政府专项债券（三期）</t>
    <phoneticPr fontId="7" type="noConversion"/>
  </si>
  <si>
    <t>西新街道整改及周边提升工程项目</t>
    <phoneticPr fontId="7" type="noConversion"/>
  </si>
  <si>
    <t>2019年河北省基础设施专项债券（四期）-2019年河北省政府专项债券（十八期）</t>
    <phoneticPr fontId="7" type="noConversion"/>
  </si>
  <si>
    <t>青县经济开发区基础设施提升改造项目</t>
    <phoneticPr fontId="7" type="noConversion"/>
  </si>
  <si>
    <t>2019年河北省基础设施专项债券（四期）-2019年河北省政府专项债券（十八期）</t>
    <phoneticPr fontId="8" type="noConversion"/>
  </si>
  <si>
    <t>颜色说明</t>
    <phoneticPr fontId="7" type="noConversion"/>
  </si>
  <si>
    <t>9月评审</t>
    <phoneticPr fontId="7" type="noConversion"/>
  </si>
  <si>
    <t>11月评审</t>
    <phoneticPr fontId="7" type="noConversion"/>
  </si>
  <si>
    <t>2020年河北省政府一般债券（二期）</t>
    <phoneticPr fontId="7" type="noConversion"/>
  </si>
  <si>
    <t>一般债券</t>
    <phoneticPr fontId="7" type="noConversion"/>
  </si>
  <si>
    <t>村级基础设施建设项目</t>
    <phoneticPr fontId="7" type="noConversion"/>
  </si>
  <si>
    <t>防疫部门公共卫生基础设施建设及设备购项目</t>
    <phoneticPr fontId="7" type="noConversion"/>
  </si>
  <si>
    <t>阳原县第五实验小学二期工程项目</t>
    <phoneticPr fontId="7" type="noConversion"/>
  </si>
  <si>
    <t>公路建设项目</t>
    <phoneticPr fontId="7" type="noConversion"/>
  </si>
  <si>
    <t>城乡社区环境提升项目</t>
    <phoneticPr fontId="7" type="noConversion"/>
  </si>
  <si>
    <t>阳原县经济开发区与天走线连接线项目</t>
    <phoneticPr fontId="7" type="noConversion"/>
  </si>
  <si>
    <t>市政基础设施建设项目</t>
    <phoneticPr fontId="7" type="noConversion"/>
  </si>
  <si>
    <t>阳原县市民中心建设项目</t>
    <phoneticPr fontId="7" type="noConversion"/>
  </si>
  <si>
    <t>公办公用房建设及服务提升项目</t>
    <phoneticPr fontId="7" type="noConversion"/>
  </si>
  <si>
    <t>阳原县三马坊、曲长城地热田开发利用项目</t>
    <phoneticPr fontId="7" type="noConversion"/>
  </si>
  <si>
    <t>公共安全部门基础设施、业务技能提升场所建设及智能应用平台建设</t>
    <phoneticPr fontId="7" type="noConversion"/>
  </si>
  <si>
    <t>2020年河北省政府一般债券（十期）</t>
    <phoneticPr fontId="7" type="noConversion"/>
  </si>
  <si>
    <t>新建民兵训练基地建设项目</t>
    <phoneticPr fontId="7" type="noConversion"/>
  </si>
  <si>
    <t>市政基础设施建设项目</t>
    <phoneticPr fontId="7" type="noConversion"/>
  </si>
  <si>
    <t>新建第二消防站及购置消防器材项目</t>
    <phoneticPr fontId="7" type="noConversion"/>
  </si>
  <si>
    <t>乡道灰牛线朱家庄-G109段二级公路改造项目</t>
    <phoneticPr fontId="7" type="noConversion"/>
  </si>
  <si>
    <t>是</t>
    <phoneticPr fontId="7" type="noConversion"/>
  </si>
  <si>
    <t>否</t>
    <phoneticPr fontId="7" type="noConversion"/>
  </si>
  <si>
    <t>赤城</t>
    <phoneticPr fontId="7" type="noConversion"/>
  </si>
  <si>
    <t>赤城县玉辉小学改扩建项目</t>
    <phoneticPr fontId="7" type="noConversion"/>
  </si>
  <si>
    <t>0901 义务教育</t>
    <phoneticPr fontId="7" type="noConversion"/>
  </si>
  <si>
    <t>赤城县赤城镇非贫困村基础设施建设工程</t>
    <phoneticPr fontId="7" type="noConversion"/>
  </si>
  <si>
    <t>150199 其他农村建设</t>
  </si>
  <si>
    <t>赤城县财政局</t>
    <phoneticPr fontId="7" type="noConversion"/>
  </si>
  <si>
    <t>是</t>
    <phoneticPr fontId="7" type="noConversion"/>
  </si>
  <si>
    <t>否</t>
    <phoneticPr fontId="7" type="noConversion"/>
  </si>
  <si>
    <t>审计整改</t>
    <phoneticPr fontId="7" type="noConversion"/>
  </si>
  <si>
    <t>审计整改不对应</t>
    <phoneticPr fontId="7" type="noConversion"/>
  </si>
  <si>
    <t>毛皮市场连接桥（副桥）工程项目</t>
    <phoneticPr fontId="7" type="noConversion"/>
  </si>
  <si>
    <t>阳原县深度贫困县村级基础设施建设</t>
    <phoneticPr fontId="7" type="noConversion"/>
  </si>
  <si>
    <t>办公用房建设及服务提升项目</t>
    <phoneticPr fontId="7" type="noConversion"/>
  </si>
  <si>
    <t>新建肃宁县状元水库公园建设项目</t>
    <phoneticPr fontId="7" type="noConversion"/>
  </si>
  <si>
    <t>雨污管网改造项目</t>
    <phoneticPr fontId="7" type="noConversion"/>
  </si>
  <si>
    <t>二污设备密闭改造工程</t>
    <phoneticPr fontId="7" type="noConversion"/>
  </si>
  <si>
    <t>1101 文化旅游</t>
  </si>
  <si>
    <t>桃城区</t>
    <phoneticPr fontId="2" type="noConversion"/>
  </si>
  <si>
    <t>衡水市桃城区六号地块收储项目</t>
  </si>
  <si>
    <t>桃城区财政局</t>
    <phoneticPr fontId="2" type="noConversion"/>
  </si>
  <si>
    <t>修改系统信息</t>
    <phoneticPr fontId="7" type="noConversion"/>
  </si>
  <si>
    <t>是</t>
    <phoneticPr fontId="2" type="noConversion"/>
  </si>
  <si>
    <t>否</t>
    <phoneticPr fontId="2" type="noConversion"/>
  </si>
  <si>
    <t>2019年桃城区十一号地块收储项目</t>
    <phoneticPr fontId="2" type="noConversion"/>
  </si>
  <si>
    <t>2019年桃城区十二号地块收储项目</t>
  </si>
  <si>
    <t>2019年桃城区十三号地块收储项目</t>
  </si>
  <si>
    <t>一号地块土地收储项目</t>
    <phoneticPr fontId="2" type="noConversion"/>
  </si>
  <si>
    <t>五号地块土地收储项目</t>
  </si>
  <si>
    <t>衡水市桃城区五号地块收储项目</t>
  </si>
  <si>
    <t>2018年河北省衡水市土地储备专项债券(1期)-2018年河北省政府专项债券(7期)</t>
  </si>
  <si>
    <t>衡水市桃城区一号地块收储项目</t>
  </si>
  <si>
    <t>衡水市桃城区二号地块收储项目</t>
  </si>
  <si>
    <t>衡水市桃城区九号地块收储项目</t>
  </si>
  <si>
    <t>十号地块土地收储项目</t>
  </si>
  <si>
    <t>2017国储林基地项目</t>
    <phoneticPr fontId="7" type="noConversion"/>
  </si>
  <si>
    <t>晋州市农村连片生活污水处理项目</t>
    <phoneticPr fontId="7" type="noConversion"/>
  </si>
  <si>
    <t>0705 农村环境治理</t>
    <phoneticPr fontId="7" type="noConversion"/>
  </si>
  <si>
    <t>工业路西侧绿化工程</t>
    <phoneticPr fontId="7" type="noConversion"/>
  </si>
  <si>
    <t>辛集市四好农村路综合提升工程</t>
    <phoneticPr fontId="7" type="noConversion"/>
  </si>
  <si>
    <t>团贾线团山-井洼村北段大修工程</t>
    <phoneticPr fontId="7" type="noConversion"/>
  </si>
  <si>
    <t>0204 农村公路</t>
    <phoneticPr fontId="7" type="noConversion"/>
  </si>
  <si>
    <t>0705农村环境治理</t>
    <phoneticPr fontId="7" type="noConversion"/>
  </si>
  <si>
    <t>城区改造提升项目</t>
    <phoneticPr fontId="7" type="noConversion"/>
  </si>
  <si>
    <t>0499 其他市政建设</t>
    <phoneticPr fontId="7" type="noConversion"/>
  </si>
  <si>
    <t>河北省行唐县郜河西环大桥至朔黄铁路桥段河道整治工程</t>
    <phoneticPr fontId="7" type="noConversion"/>
  </si>
  <si>
    <t>1503 水利建设</t>
  </si>
  <si>
    <t>1503 水利建设</t>
    <phoneticPr fontId="7" type="noConversion"/>
  </si>
  <si>
    <t>0402道路</t>
    <phoneticPr fontId="2" type="noConversion"/>
  </si>
  <si>
    <t>行唐县危桥改造工程</t>
    <phoneticPr fontId="7" type="noConversion"/>
  </si>
  <si>
    <t>0403桥梁</t>
    <phoneticPr fontId="7" type="noConversion"/>
  </si>
  <si>
    <t>行唐县蛋种鸡产业扶贫示范园区公路工程</t>
    <phoneticPr fontId="7" type="noConversion"/>
  </si>
  <si>
    <t>郜河综合整治交通工程改造二期项目</t>
    <phoneticPr fontId="7" type="noConversion"/>
  </si>
  <si>
    <t>2018年安保工程</t>
    <phoneticPr fontId="7" type="noConversion"/>
  </si>
  <si>
    <t>150199其他农村建设</t>
    <phoneticPr fontId="7" type="noConversion"/>
  </si>
  <si>
    <t>04市政建设</t>
  </si>
  <si>
    <t>老旧小区改造项目</t>
    <phoneticPr fontId="7" type="noConversion"/>
  </si>
  <si>
    <t>0605城镇老旧小区改造</t>
    <phoneticPr fontId="7" type="noConversion"/>
  </si>
  <si>
    <t>0802公共安全部门场所建设</t>
    <phoneticPr fontId="7" type="noConversion"/>
  </si>
  <si>
    <t>北岳家庄美丽乡村建设项目</t>
    <phoneticPr fontId="7" type="noConversion"/>
  </si>
  <si>
    <t>0799其他生态建设和环境保护</t>
    <phoneticPr fontId="7" type="noConversion"/>
  </si>
  <si>
    <t>0402道路</t>
    <phoneticPr fontId="7" type="noConversion"/>
  </si>
  <si>
    <t>0402道路</t>
    <phoneticPr fontId="7" type="noConversion"/>
  </si>
  <si>
    <t>0402道路</t>
    <phoneticPr fontId="7" type="noConversion"/>
  </si>
  <si>
    <t>0402道路</t>
    <phoneticPr fontId="7" type="noConversion"/>
  </si>
  <si>
    <t>0402道路</t>
    <phoneticPr fontId="7" type="noConversion"/>
  </si>
  <si>
    <t>040406污水处理（城镇）</t>
    <phoneticPr fontId="7" type="noConversion"/>
  </si>
  <si>
    <t>0203二级公路</t>
    <phoneticPr fontId="7" type="noConversion"/>
  </si>
  <si>
    <t>广宗县爱民街东扩（二期）排水工程</t>
    <phoneticPr fontId="7" type="noConversion"/>
  </si>
  <si>
    <t>040599 其他地下管线</t>
    <phoneticPr fontId="7" type="noConversion"/>
  </si>
  <si>
    <t>04市政建设</t>
    <phoneticPr fontId="7" type="noConversion"/>
  </si>
  <si>
    <t>0204农村公路</t>
    <phoneticPr fontId="7" type="noConversion"/>
  </si>
  <si>
    <t>0901义务教育</t>
    <phoneticPr fontId="7" type="noConversion"/>
  </si>
  <si>
    <t>1299其他医疗卫生</t>
    <phoneticPr fontId="7" type="noConversion"/>
  </si>
  <si>
    <t>0901义务教育</t>
    <phoneticPr fontId="7" type="noConversion"/>
  </si>
  <si>
    <t>曲周县农村公路建设项目</t>
    <phoneticPr fontId="7" type="noConversion"/>
  </si>
  <si>
    <t>东环南延新建工程</t>
    <phoneticPr fontId="7" type="noConversion"/>
  </si>
  <si>
    <t>0211免费一级公路</t>
    <phoneticPr fontId="7" type="noConversion"/>
  </si>
  <si>
    <t>腾飞街建设工程</t>
    <phoneticPr fontId="7" type="noConversion"/>
  </si>
  <si>
    <t>0203 二级公路</t>
  </si>
  <si>
    <t>0203二级公路</t>
    <phoneticPr fontId="7" type="noConversion"/>
  </si>
  <si>
    <t>曲周县桥梁改造建设项目</t>
    <phoneticPr fontId="7" type="noConversion"/>
  </si>
  <si>
    <t>0203 二级公路</t>
    <phoneticPr fontId="7" type="noConversion"/>
  </si>
  <si>
    <t>0204农村公路</t>
    <phoneticPr fontId="7" type="noConversion"/>
  </si>
  <si>
    <t>河北枣强中学宿舍楼、体育馆报告厅、操场改造等建设项目</t>
    <phoneticPr fontId="7" type="noConversion"/>
  </si>
  <si>
    <t>0902 普通高中</t>
    <phoneticPr fontId="7" type="noConversion"/>
  </si>
  <si>
    <t>枣强县学校厕所改造项目</t>
    <phoneticPr fontId="7" type="noConversion"/>
  </si>
  <si>
    <t>0901 义务教育</t>
    <phoneticPr fontId="7" type="noConversion"/>
  </si>
  <si>
    <t>枣强县少年体校运动场和第四中学滑冰场项目</t>
    <phoneticPr fontId="7" type="noConversion"/>
  </si>
  <si>
    <t>新屯镇纳污坑塘修复工程</t>
    <phoneticPr fontId="7" type="noConversion"/>
  </si>
  <si>
    <t>0701 污染防治</t>
  </si>
  <si>
    <t>0701 污染防治</t>
    <phoneticPr fontId="7" type="noConversion"/>
  </si>
  <si>
    <t>150302水系连通及农村水系综合整治</t>
  </si>
  <si>
    <t>150302水系连通及农村水系综合整治</t>
    <phoneticPr fontId="7" type="noConversion"/>
  </si>
  <si>
    <t>永年区道路整修工程</t>
    <phoneticPr fontId="7" type="noConversion"/>
  </si>
  <si>
    <t>0703能源综合利用</t>
  </si>
  <si>
    <t>0204农村公路</t>
    <phoneticPr fontId="8" type="noConversion"/>
  </si>
  <si>
    <t>1204乡镇卫生院</t>
    <phoneticPr fontId="7" type="noConversion"/>
  </si>
  <si>
    <t>安国市融媒体中心建设项目</t>
    <phoneticPr fontId="7" type="noConversion"/>
  </si>
  <si>
    <t>1199其他文化</t>
    <phoneticPr fontId="7" type="noConversion"/>
  </si>
  <si>
    <t>0802 公共安全部门场所建设</t>
    <phoneticPr fontId="7" type="noConversion"/>
  </si>
  <si>
    <t>雪亮工程</t>
    <phoneticPr fontId="7" type="noConversion"/>
  </si>
  <si>
    <t>枣强县大营硝染鞣制企业“一厂一管”项目</t>
    <phoneticPr fontId="7" type="noConversion"/>
  </si>
  <si>
    <t>市政基础设施建设</t>
    <phoneticPr fontId="7" type="noConversion"/>
  </si>
  <si>
    <t>城区绿化工程</t>
    <phoneticPr fontId="7" type="noConversion"/>
  </si>
  <si>
    <t>0701 污染防治</t>
    <phoneticPr fontId="7" type="noConversion"/>
  </si>
  <si>
    <t>农村生活污水收集池</t>
    <phoneticPr fontId="7" type="noConversion"/>
  </si>
  <si>
    <t>南排河卫生院</t>
    <phoneticPr fontId="7" type="noConversion"/>
  </si>
  <si>
    <t>枣强县2020年占补平衡项目</t>
    <phoneticPr fontId="7" type="noConversion"/>
  </si>
  <si>
    <t>0499其他市政建设</t>
    <phoneticPr fontId="7" type="noConversion"/>
  </si>
  <si>
    <t>0499其他市政建设</t>
    <phoneticPr fontId="7" type="noConversion"/>
  </si>
  <si>
    <t>崇礼城区至红旗营公路工程</t>
    <phoneticPr fontId="7" type="noConversion"/>
  </si>
  <si>
    <t>张北县2018年棚户区规划路新建工程</t>
    <phoneticPr fontId="8" type="noConversion"/>
  </si>
  <si>
    <t>张北县交通运输局新建张北城市公交客运总站、台路沟至尚义界段改建、乡道二北线三级公路</t>
    <phoneticPr fontId="7" type="noConversion"/>
  </si>
  <si>
    <t>三馒线至机场道路改建工程、2019张化线至什巴台连通</t>
    <phoneticPr fontId="7" type="noConversion"/>
  </si>
  <si>
    <t>张沽线至沽源界连接线路面改建工程、县道张下线、台路沟大圪垯至草原天路、两面井至张化线路面建设工程</t>
    <phoneticPr fontId="7" type="noConversion"/>
  </si>
  <si>
    <t>0204 农村公路</t>
    <phoneticPr fontId="7" type="noConversion"/>
  </si>
  <si>
    <t>张北县大河镇水官坊村、战海乡新村等4个村山洪沟治理工程</t>
    <phoneticPr fontId="7" type="noConversion"/>
  </si>
  <si>
    <t>150301 防汛抗旱水利提升工程</t>
  </si>
  <si>
    <t>张北县空心村治理（义合美新居）道路工程</t>
    <phoneticPr fontId="7" type="noConversion"/>
  </si>
  <si>
    <t>0299 其他公路</t>
  </si>
  <si>
    <t>张北县师范路便道铺装工程</t>
    <phoneticPr fontId="8" type="noConversion"/>
  </si>
  <si>
    <t>1502 林业建设</t>
  </si>
  <si>
    <t>崇礼区太子城冰雪小镇2.3.5号沟部分防洪工程</t>
    <phoneticPr fontId="7" type="noConversion"/>
  </si>
  <si>
    <t>2017年易地搬迁</t>
    <phoneticPr fontId="8" type="noConversion"/>
  </si>
  <si>
    <t>150101 易地扶贫</t>
  </si>
  <si>
    <t>新建青县南外环路项目</t>
    <phoneticPr fontId="7" type="noConversion"/>
  </si>
  <si>
    <t>2018年农村路网工程3555.9万元，2019年农村公路建设工程79.12万元,振兴东路拓宽改造工程264.98万元</t>
    <phoneticPr fontId="7" type="noConversion"/>
  </si>
  <si>
    <t>乡村振兴建设项目07</t>
    <phoneticPr fontId="7" type="noConversion"/>
  </si>
  <si>
    <t>0701污染防治</t>
    <phoneticPr fontId="7" type="noConversion"/>
  </si>
  <si>
    <t>阳原县县城供水改造工程建设项目</t>
    <phoneticPr fontId="7" type="noConversion"/>
  </si>
  <si>
    <t>1503水利建设</t>
    <phoneticPr fontId="7" type="noConversion"/>
  </si>
  <si>
    <t>1203公共卫生设施</t>
    <phoneticPr fontId="7" type="noConversion"/>
  </si>
  <si>
    <t>040401供水</t>
    <phoneticPr fontId="7" type="noConversion"/>
  </si>
  <si>
    <t>保定市漕河综合治理一期工程</t>
    <phoneticPr fontId="7" type="noConversion"/>
  </si>
  <si>
    <t>保障性住房配套雨水管网工程</t>
    <phoneticPr fontId="7" type="noConversion"/>
  </si>
  <si>
    <t>040501 地下管廊</t>
  </si>
  <si>
    <t>高新建材园区污水管网工程</t>
    <phoneticPr fontId="7" type="noConversion"/>
  </si>
  <si>
    <t>0701 污染防治</t>
    <phoneticPr fontId="7" type="noConversion"/>
  </si>
  <si>
    <t>大北汪镇污水处理工程</t>
    <phoneticPr fontId="7" type="noConversion"/>
  </si>
  <si>
    <t>040406 污水处理（城镇）</t>
  </si>
  <si>
    <t>枣强县青少年法制教育实践基地建设项目</t>
    <phoneticPr fontId="7" type="noConversion"/>
  </si>
  <si>
    <t>0802公共安全部门场所建设</t>
    <phoneticPr fontId="7" type="noConversion"/>
  </si>
  <si>
    <t>永年区道路整修工程</t>
    <phoneticPr fontId="7" type="noConversion"/>
  </si>
  <si>
    <t>2018年度地下水超采综合治理农村生活用水置换项目</t>
    <phoneticPr fontId="7" type="noConversion"/>
  </si>
  <si>
    <t>150306 饮水工程</t>
  </si>
  <si>
    <t>永年区道路整修工程</t>
    <phoneticPr fontId="7" type="noConversion"/>
  </si>
  <si>
    <t>0299 其他公路</t>
    <phoneticPr fontId="7" type="noConversion"/>
  </si>
  <si>
    <t>洺湖水生态治理</t>
    <phoneticPr fontId="7" type="noConversion"/>
  </si>
  <si>
    <t>府河污水导排应急工程</t>
    <phoneticPr fontId="7" type="noConversion"/>
  </si>
  <si>
    <t>易县易水初级中学项目</t>
    <phoneticPr fontId="8" type="noConversion"/>
  </si>
  <si>
    <t>0901义务教育</t>
    <phoneticPr fontId="8" type="noConversion"/>
  </si>
  <si>
    <t>易县社会足球场建设项目</t>
    <phoneticPr fontId="8" type="noConversion"/>
  </si>
  <si>
    <t>县城幼儿园等改厕项目</t>
    <phoneticPr fontId="8" type="noConversion"/>
  </si>
  <si>
    <t>0905学龄前教育</t>
    <phoneticPr fontId="8" type="noConversion"/>
  </si>
  <si>
    <t>1103体育</t>
    <phoneticPr fontId="8" type="noConversion"/>
  </si>
  <si>
    <t>0403 桥梁</t>
    <phoneticPr fontId="7" type="noConversion"/>
  </si>
  <si>
    <t>围场县城园林及县城建设工程</t>
    <phoneticPr fontId="7" type="noConversion"/>
  </si>
  <si>
    <t>06保障性住房</t>
    <phoneticPr fontId="7" type="noConversion"/>
  </si>
  <si>
    <t>12医疗卫生</t>
  </si>
  <si>
    <t>新屯镇区排水管网项目</t>
    <phoneticPr fontId="7" type="noConversion"/>
  </si>
  <si>
    <t>99 其他</t>
    <phoneticPr fontId="7" type="noConversion"/>
  </si>
  <si>
    <t>0499 其他市政建设</t>
    <phoneticPr fontId="7" type="noConversion"/>
  </si>
  <si>
    <t>99 其他</t>
    <phoneticPr fontId="7" type="noConversion"/>
  </si>
  <si>
    <t>0203二级公路</t>
    <phoneticPr fontId="7" type="noConversion"/>
  </si>
  <si>
    <t>99其他</t>
    <phoneticPr fontId="8" type="noConversion"/>
  </si>
  <si>
    <t>1503水利建设</t>
    <phoneticPr fontId="7" type="noConversion"/>
  </si>
  <si>
    <t>0704生态保护修复</t>
    <phoneticPr fontId="7" type="noConversion"/>
  </si>
  <si>
    <t>怀来县</t>
    <phoneticPr fontId="7" type="noConversion"/>
  </si>
  <si>
    <t>怀来县城市路网贯通工程</t>
    <phoneticPr fontId="8" type="noConversion"/>
  </si>
  <si>
    <t>0402 道路</t>
    <phoneticPr fontId="8" type="noConversion"/>
  </si>
  <si>
    <t>040401 供水</t>
    <phoneticPr fontId="8" type="noConversion"/>
  </si>
  <si>
    <t>怀来县财政局</t>
    <phoneticPr fontId="7" type="noConversion"/>
  </si>
  <si>
    <t>修改系统信息</t>
    <phoneticPr fontId="7" type="noConversion"/>
  </si>
  <si>
    <t>是</t>
    <phoneticPr fontId="7" type="noConversion"/>
  </si>
  <si>
    <t>否</t>
    <phoneticPr fontId="7" type="noConversion"/>
  </si>
  <si>
    <t>否</t>
    <phoneticPr fontId="7" type="noConversion"/>
  </si>
  <si>
    <t>否</t>
    <phoneticPr fontId="7" type="noConversion"/>
  </si>
  <si>
    <t>大厂回族自治县</t>
    <phoneticPr fontId="7" type="noConversion"/>
  </si>
  <si>
    <t>2017年河北省廊坊市土地储备专项债券（1期）-2017年河北省政府专项债券（19期）</t>
    <phoneticPr fontId="7" type="noConversion"/>
  </si>
  <si>
    <t>专项债券</t>
    <phoneticPr fontId="7" type="noConversion"/>
  </si>
  <si>
    <t>大厂回族自治县大福路北侧土地收储项目</t>
    <phoneticPr fontId="7" type="noConversion"/>
  </si>
  <si>
    <t>05土地储备</t>
    <phoneticPr fontId="7" type="noConversion"/>
  </si>
  <si>
    <t>大厂回族自治县财政局</t>
    <phoneticPr fontId="7" type="noConversion"/>
  </si>
  <si>
    <t>修改系统信息</t>
    <phoneticPr fontId="7" type="noConversion"/>
  </si>
  <si>
    <t>是</t>
    <phoneticPr fontId="7" type="noConversion"/>
  </si>
  <si>
    <t>否</t>
    <phoneticPr fontId="7" type="noConversion"/>
  </si>
  <si>
    <t>平山县公路改造工程（温塘镇、王坡乡路段）</t>
    <phoneticPr fontId="7" type="noConversion"/>
  </si>
  <si>
    <t>2019年河北省医疗卫生专项债券（三期）</t>
    <phoneticPr fontId="7" type="noConversion"/>
  </si>
  <si>
    <t>1201 公立医院</t>
  </si>
  <si>
    <t>河北省人民医院心脑血管病房项目</t>
    <phoneticPr fontId="2" type="noConversion"/>
  </si>
  <si>
    <t>新乐市</t>
    <phoneticPr fontId="2" type="noConversion"/>
  </si>
  <si>
    <t>鲜虞街（规划新市路-规划北环路）道路建设工程</t>
    <phoneticPr fontId="2" type="noConversion"/>
  </si>
  <si>
    <t>新乐市四馆一中心项目</t>
    <phoneticPr fontId="2" type="noConversion"/>
  </si>
  <si>
    <t>0499 其他市政建设</t>
    <phoneticPr fontId="2" type="noConversion"/>
  </si>
  <si>
    <t>伏羲公园增项工程</t>
    <phoneticPr fontId="2" type="noConversion"/>
  </si>
  <si>
    <t>0499 其他市政建设</t>
    <phoneticPr fontId="2" type="noConversion"/>
  </si>
  <si>
    <t>新乐市民生街、新华路西延路灯安装工程</t>
    <phoneticPr fontId="2" type="noConversion"/>
  </si>
  <si>
    <t>0402 道路</t>
    <phoneticPr fontId="2" type="noConversion"/>
  </si>
  <si>
    <t>新乐市图档大厦建设项目</t>
    <phoneticPr fontId="8" type="noConversion"/>
  </si>
  <si>
    <t>0299 其他公路</t>
    <phoneticPr fontId="2" type="noConversion"/>
  </si>
  <si>
    <t>工业园区道路管网建设及综合改造项目</t>
    <phoneticPr fontId="2" type="noConversion"/>
  </si>
  <si>
    <t>永年区体育场项目</t>
    <phoneticPr fontId="2" type="noConversion"/>
  </si>
  <si>
    <t>0999 其他教育</t>
    <phoneticPr fontId="2" type="noConversion"/>
  </si>
  <si>
    <t>老城区市政设施提升排水防涝改造工程</t>
    <phoneticPr fontId="2" type="noConversion"/>
  </si>
  <si>
    <t>040501 地下管廊</t>
    <phoneticPr fontId="2" type="noConversion"/>
  </si>
  <si>
    <t>0699 其他保障性住房</t>
    <phoneticPr fontId="2" type="noConversion"/>
  </si>
  <si>
    <t>广府旅游景区提升项目（二期）</t>
    <phoneticPr fontId="2" type="noConversion"/>
  </si>
  <si>
    <t>1199 其他文化</t>
  </si>
  <si>
    <t>150199 其他农村建设</t>
    <phoneticPr fontId="2" type="noConversion"/>
  </si>
  <si>
    <t>0702 自然生态保护</t>
  </si>
  <si>
    <t>城区中水回用工程</t>
    <phoneticPr fontId="8" type="noConversion"/>
  </si>
  <si>
    <t>040406污水处理（城镇）</t>
    <phoneticPr fontId="2" type="noConversion"/>
  </si>
  <si>
    <t>任县</t>
    <phoneticPr fontId="2" type="noConversion"/>
  </si>
  <si>
    <t>汇昌房地产有限公司（汇昌宾馆）土地收储</t>
  </si>
  <si>
    <t>2018年河北省邢台市土地储备专项债券(1期)-2018年河北省政府专项债券(8期)</t>
  </si>
  <si>
    <t>040406污水处理（城镇）</t>
    <phoneticPr fontId="2" type="noConversion"/>
  </si>
  <si>
    <t>任县第一污水处理厂污水管网配套工程</t>
    <phoneticPr fontId="2" type="noConversion"/>
  </si>
  <si>
    <t>任县中学东侧地块收储</t>
    <phoneticPr fontId="2" type="noConversion"/>
  </si>
  <si>
    <t>公交公司东侧地块收储</t>
    <phoneticPr fontId="2" type="noConversion"/>
  </si>
  <si>
    <t>05 土地储备</t>
  </si>
  <si>
    <t>任县医院迁建工程附属项目</t>
    <phoneticPr fontId="2" type="noConversion"/>
  </si>
  <si>
    <t>1201公立医院</t>
    <phoneticPr fontId="2" type="noConversion"/>
  </si>
  <si>
    <t>县城雨污分流工程（第二期）</t>
  </si>
  <si>
    <t>兴隆粮油有限公司5-6#平房仓建项目</t>
    <phoneticPr fontId="2" type="noConversion"/>
  </si>
  <si>
    <t>14 粮油物资储备</t>
  </si>
  <si>
    <t>科技孵化园项目</t>
    <phoneticPr fontId="2" type="noConversion"/>
  </si>
  <si>
    <t>10 科学</t>
    <phoneticPr fontId="2" type="noConversion"/>
  </si>
  <si>
    <t>满城区</t>
    <phoneticPr fontId="2" type="noConversion"/>
  </si>
  <si>
    <t>2018年河北省政府专项债券（二期）</t>
  </si>
  <si>
    <t>调整用于回补市本级偿还的债券本金</t>
  </si>
  <si>
    <t>冉庄至大李各庄林场修路</t>
    <phoneticPr fontId="2" type="noConversion"/>
  </si>
  <si>
    <t>0204 农村公路</t>
    <phoneticPr fontId="2" type="noConversion"/>
  </si>
  <si>
    <t>清苑区配套供水管网改扩建及第二水源地建设项目</t>
    <phoneticPr fontId="2" type="noConversion"/>
  </si>
  <si>
    <t>庞口市场道路工程</t>
  </si>
  <si>
    <t>高阳循环经济示范区平安路建设项目</t>
    <phoneticPr fontId="2" type="noConversion"/>
  </si>
  <si>
    <t>高阳县妇幼保健院建设项目</t>
    <phoneticPr fontId="2" type="noConversion"/>
  </si>
  <si>
    <t>1201 公立医院</t>
    <phoneticPr fontId="2" type="noConversion"/>
  </si>
  <si>
    <t>安国市</t>
    <phoneticPr fontId="2" type="noConversion"/>
  </si>
  <si>
    <t>2016年河北省政府专项债券（四期）</t>
  </si>
  <si>
    <t>药兴大路改造工程</t>
  </si>
  <si>
    <t>河南大路改建</t>
  </si>
  <si>
    <t>药华大路改造工程</t>
  </si>
  <si>
    <t>药都大街北段（北大街）改造</t>
  </si>
  <si>
    <t>河北安国现代中药工业园区同仁堂大道保衡路口改造提升建设项目</t>
  </si>
  <si>
    <t>药都大街改建（灌渠桥至金融路）</t>
  </si>
  <si>
    <t>河北安国现代中药工业园区经一路北延建设追加项目</t>
  </si>
  <si>
    <t>药市大街北段工程款</t>
  </si>
  <si>
    <t>药都大街南段工程款</t>
  </si>
  <si>
    <t>2015年城市道路建设项目</t>
    <phoneticPr fontId="2" type="noConversion"/>
  </si>
  <si>
    <t>药都北大街支线改建</t>
    <phoneticPr fontId="2" type="noConversion"/>
  </si>
  <si>
    <t>祁州大路西延工程款</t>
    <phoneticPr fontId="2" type="noConversion"/>
  </si>
  <si>
    <t>药威路（公园段）排水工程</t>
    <phoneticPr fontId="2" type="noConversion"/>
  </si>
  <si>
    <t>150106 农村人居环境整治</t>
  </si>
  <si>
    <t>长平北路体育公园项目</t>
    <phoneticPr fontId="2" type="noConversion"/>
  </si>
  <si>
    <t>1103 体育</t>
  </si>
  <si>
    <t>凤凰路小学建设</t>
  </si>
  <si>
    <t>第七中学项目</t>
  </si>
  <si>
    <t>纬一路建设工程</t>
  </si>
  <si>
    <t>旭阳路建设工程</t>
  </si>
  <si>
    <t>0402 道路</t>
    <phoneticPr fontId="2" type="noConversion"/>
  </si>
  <si>
    <t>0901 义务教育</t>
  </si>
  <si>
    <t>040406 污水处理（城镇）</t>
    <phoneticPr fontId="2" type="noConversion"/>
  </si>
  <si>
    <t>旧城区雨污分流改造项目</t>
    <phoneticPr fontId="2" type="noConversion"/>
  </si>
  <si>
    <t>盐山县高成大街与徐福路边沟改造工程</t>
    <phoneticPr fontId="2" type="noConversion"/>
  </si>
  <si>
    <t>千童东渡遗址公园项目</t>
    <phoneticPr fontId="2" type="noConversion"/>
  </si>
  <si>
    <t>1101 文化旅游</t>
    <phoneticPr fontId="2" type="noConversion"/>
  </si>
  <si>
    <t>太行道北延（黄河路到海河路）</t>
  </si>
  <si>
    <t>吴桥县中心城雨污分流项目</t>
  </si>
  <si>
    <t>衡山道、燕山道、嘉陵江路补槽罩面工程</t>
  </si>
  <si>
    <t>河间市自然资局收回国欣技术服务项目</t>
  </si>
  <si>
    <t>2016年河北省政府专项置换债券（五期）</t>
  </si>
  <si>
    <t>偿还到期专项债券本金</t>
  </si>
  <si>
    <t>黄河路南侧污水网改造及清淤工程</t>
    <phoneticPr fontId="2" type="noConversion"/>
  </si>
  <si>
    <t>嘉陵江森林公园</t>
    <phoneticPr fontId="2" type="noConversion"/>
  </si>
  <si>
    <t>黄山道道路、排水工程</t>
    <phoneticPr fontId="2" type="noConversion"/>
  </si>
  <si>
    <t>吴桥县职教中心餐厅工程</t>
    <phoneticPr fontId="2" type="noConversion"/>
  </si>
  <si>
    <t>0902普通高中</t>
    <phoneticPr fontId="2" type="noConversion"/>
  </si>
  <si>
    <t>河间市自然资局收回国欣技术服务项目</t>
    <phoneticPr fontId="2" type="noConversion"/>
  </si>
  <si>
    <t>一实验南校区改造</t>
    <phoneticPr fontId="2" type="noConversion"/>
  </si>
  <si>
    <t>0901 义务教育</t>
    <phoneticPr fontId="2" type="noConversion"/>
  </si>
  <si>
    <t>征地拆迁补偿项目</t>
    <phoneticPr fontId="2" type="noConversion"/>
  </si>
  <si>
    <t>武强县向阳路等道路改造提升工程</t>
  </si>
  <si>
    <t>武强县康达市场升级改造工程项目</t>
  </si>
  <si>
    <t>武强县永兴路道路工程</t>
  </si>
  <si>
    <t>2016年河北省政府专项债券（一期）</t>
  </si>
  <si>
    <t>2016年河北省政府专项债券（六期）</t>
  </si>
  <si>
    <t>崇文大街提升泵站及配套管网建设项目、滨河南岸清理工程、南安便道、绿化工程、街口路面整治及道路铺设工程施工协议、安新小学会议室装修、安新小学室外附属工程、安新县尹庄小学大门、围墙、外线等附属工程、小王营小学附属工程、住建局滨河景观带工程项目、安州中学附属工程02、南刘庄小学附属工程、后屯小学附属工程、老河头二中附属工程、刘李庄大马庄学习附属工程、老河头席庄小学附属工程、安新县污水处理工程管网二期工程项目</t>
  </si>
  <si>
    <t>武强县滏阳河景观提升改造工程二标段项目</t>
    <phoneticPr fontId="2" type="noConversion"/>
  </si>
  <si>
    <t>武强县朝阳路、新建路、向阳路、体育街便道、路沿石改造工程</t>
    <phoneticPr fontId="2" type="noConversion"/>
  </si>
  <si>
    <t>生态林建设项目（含尾水利用工程项目）</t>
    <phoneticPr fontId="2" type="noConversion"/>
  </si>
  <si>
    <t>第三中学迁建工程和第四中学新建工程</t>
    <phoneticPr fontId="2" type="noConversion"/>
  </si>
  <si>
    <t>0407 产城融合项目</t>
  </si>
  <si>
    <t>专项债券</t>
    <phoneticPr fontId="2" type="noConversion"/>
  </si>
  <si>
    <t>安新县污水处理厂提标改造项目</t>
    <phoneticPr fontId="2" type="noConversion"/>
  </si>
  <si>
    <t>县城市政道路修补维修工程项目</t>
    <phoneticPr fontId="7" type="noConversion"/>
  </si>
  <si>
    <t>2018年河北省政府一般债券（三期）</t>
  </si>
  <si>
    <t>市政基础设施道路建设工程</t>
    <phoneticPr fontId="7" type="noConversion"/>
  </si>
  <si>
    <t>市政基础地下管线建设工程</t>
    <phoneticPr fontId="7" type="noConversion"/>
  </si>
  <si>
    <t>040501地下管廊</t>
    <phoneticPr fontId="7" type="noConversion"/>
  </si>
  <si>
    <t>滹沱河生态修复工程</t>
    <phoneticPr fontId="7" type="noConversion"/>
  </si>
  <si>
    <t>0702 自然生态保护</t>
    <phoneticPr fontId="7" type="noConversion"/>
  </si>
  <si>
    <t>开平区平交路口硬化工程</t>
  </si>
  <si>
    <t>开凤路唐津高速桥下维修整治工程</t>
  </si>
  <si>
    <t>开平区“路长制”公示牌工程</t>
  </si>
  <si>
    <t>2016年河北省政府一般债券（十期）</t>
  </si>
  <si>
    <t>2016年一般置换债券</t>
  </si>
  <si>
    <t>偿还到期一般债券本金</t>
  </si>
  <si>
    <t>开平区</t>
    <phoneticPr fontId="7" type="noConversion"/>
  </si>
  <si>
    <t>建华东道至上村改建项目</t>
    <phoneticPr fontId="7" type="noConversion"/>
  </si>
  <si>
    <t>0299 其他公路</t>
    <phoneticPr fontId="7" type="noConversion"/>
  </si>
  <si>
    <t>唐榛路大修</t>
    <phoneticPr fontId="7" type="noConversion"/>
  </si>
  <si>
    <t>开陡路大修工程</t>
    <phoneticPr fontId="7" type="noConversion"/>
  </si>
  <si>
    <t>0204农村公路</t>
    <phoneticPr fontId="7" type="noConversion"/>
  </si>
  <si>
    <t>洼里、唐榛路治超点工程</t>
    <phoneticPr fontId="7" type="noConversion"/>
  </si>
  <si>
    <t>开平区平交路口硬化工程</t>
    <phoneticPr fontId="7" type="noConversion"/>
  </si>
  <si>
    <t>永年区农村路网改造整修</t>
    <phoneticPr fontId="7" type="noConversion"/>
  </si>
  <si>
    <t>一般置换债券</t>
  </si>
  <si>
    <t>任县皓月路道路改造工程</t>
  </si>
  <si>
    <t>任县县城中山路道路改造工程</t>
  </si>
  <si>
    <t>任县县城饮马河河道工程</t>
  </si>
  <si>
    <t>任县县城老旧小区供热管网改造项目二标段</t>
  </si>
  <si>
    <t>任县2018年农村公路建设项目工程</t>
  </si>
  <si>
    <t>光明路绿化工程</t>
  </si>
  <si>
    <t>任县保障性住房配套基础设施裕华路建设工程</t>
    <phoneticPr fontId="7" type="noConversion"/>
  </si>
  <si>
    <t>0499其他市政建设</t>
    <phoneticPr fontId="7" type="noConversion"/>
  </si>
  <si>
    <t>任县县城老旧小区供热管网改造项目一标段</t>
    <phoneticPr fontId="7" type="noConversion"/>
  </si>
  <si>
    <t>任县冀南暴动纪念馆室外钢梯及屋顶加层工程</t>
    <phoneticPr fontId="7" type="noConversion"/>
  </si>
  <si>
    <t>旭阳大道污水管网连接工程和平街便道排水工程</t>
    <phoneticPr fontId="7" type="noConversion"/>
  </si>
  <si>
    <t>0402道路</t>
    <phoneticPr fontId="7" type="noConversion"/>
  </si>
  <si>
    <t>2018年牛尾河街、兴源新路道路建设工程（牛尾河街道）</t>
    <phoneticPr fontId="7" type="noConversion"/>
  </si>
  <si>
    <t>和平街与顺德路交叉口道路及排水工程</t>
    <phoneticPr fontId="7" type="noConversion"/>
  </si>
  <si>
    <t>2016年农村公路及任县宁鸡线水毁整治工程</t>
    <phoneticPr fontId="7" type="noConversion"/>
  </si>
  <si>
    <t>人民街游园绿化工程</t>
    <phoneticPr fontId="7" type="noConversion"/>
  </si>
  <si>
    <t>裸露土地绝绿化项目</t>
    <phoneticPr fontId="7" type="noConversion"/>
  </si>
  <si>
    <t>城区小街小巷硬化建设项目</t>
    <phoneticPr fontId="8" type="noConversion"/>
  </si>
  <si>
    <t>任县县城饮马河河道工程</t>
    <phoneticPr fontId="7" type="noConversion"/>
  </si>
  <si>
    <t>0402道路</t>
    <phoneticPr fontId="7" type="noConversion"/>
  </si>
  <si>
    <t>0402道路</t>
    <phoneticPr fontId="7" type="noConversion"/>
  </si>
  <si>
    <t>治超站公路电子警察抓拍系统工程</t>
    <phoneticPr fontId="8" type="noConversion"/>
  </si>
  <si>
    <t>曹庄桥、辛庄桥工程</t>
    <phoneticPr fontId="7" type="noConversion"/>
  </si>
  <si>
    <t>老城区西关护城河南段改造项目</t>
  </si>
  <si>
    <t>万达35kv、10kv线路迁建工程</t>
    <phoneticPr fontId="7" type="noConversion"/>
  </si>
  <si>
    <t>99 其他</t>
  </si>
  <si>
    <t>老城区西关护城河南段改造工程二标段</t>
    <phoneticPr fontId="7" type="noConversion"/>
  </si>
  <si>
    <t>城区容貌提升工程</t>
    <phoneticPr fontId="7" type="noConversion"/>
  </si>
  <si>
    <t>道路交通安全警示设施安装工程</t>
    <phoneticPr fontId="7" type="noConversion"/>
  </si>
  <si>
    <t>广宗教育城域网项目</t>
    <phoneticPr fontId="7" type="noConversion"/>
  </si>
  <si>
    <t>99 其他</t>
    <phoneticPr fontId="7" type="noConversion"/>
  </si>
  <si>
    <t>99 其他</t>
    <phoneticPr fontId="7" type="noConversion"/>
  </si>
  <si>
    <t>南宫市</t>
    <phoneticPr fontId="7" type="noConversion"/>
  </si>
  <si>
    <t>2018年新建塑胶操场第二标段建设项目</t>
    <phoneticPr fontId="8" type="noConversion"/>
  </si>
  <si>
    <t>2018年新建塑胶操场第三标段</t>
    <phoneticPr fontId="7" type="noConversion"/>
  </si>
  <si>
    <t>2018年河北省政府一般债券（三期）</t>
    <phoneticPr fontId="8" type="noConversion"/>
  </si>
  <si>
    <t>旅游路大修</t>
    <phoneticPr fontId="2" type="noConversion"/>
  </si>
  <si>
    <t>唐河两侧堤顶公路建设项目</t>
    <phoneticPr fontId="8" type="noConversion"/>
  </si>
  <si>
    <t>第二小学建设项目</t>
  </si>
  <si>
    <t>保定市徐水区日新学校建设项目</t>
  </si>
  <si>
    <t>2017年河北省政府一般债券（六期）</t>
  </si>
  <si>
    <t>2017年砂窝小学寄宿制建设项目</t>
  </si>
  <si>
    <t>阜东一小建设项目</t>
  </si>
  <si>
    <t>曲阳</t>
    <phoneticPr fontId="2" type="noConversion"/>
  </si>
  <si>
    <t>旅发大会主会场建设项目</t>
    <phoneticPr fontId="2" type="noConversion"/>
  </si>
  <si>
    <t>恒山路改建项目</t>
    <phoneticPr fontId="2" type="noConversion"/>
  </si>
  <si>
    <t>安国曲港高速引线带状中药材标准化种植示范区工程设计施工总承包</t>
    <phoneticPr fontId="2" type="noConversion"/>
  </si>
  <si>
    <t>安国市城区基础设施建设</t>
    <phoneticPr fontId="2" type="noConversion"/>
  </si>
  <si>
    <t>安国市2018城区小街巷硬化工程-L区(2019)</t>
    <phoneticPr fontId="2" type="noConversion"/>
  </si>
  <si>
    <t>阳原县深度贫困县村级基础设施建设项目</t>
    <phoneticPr fontId="8" type="noConversion"/>
  </si>
  <si>
    <t>阳原县公安消防大队8吨水罐消防车购置政府采购</t>
    <phoneticPr fontId="2" type="noConversion"/>
  </si>
  <si>
    <t>150105深度贫困地区基础设施建设</t>
    <phoneticPr fontId="2" type="noConversion"/>
  </si>
  <si>
    <t>阳原县化稍营镇区辖村基础设施建设项目</t>
    <phoneticPr fontId="7" type="noConversion"/>
  </si>
  <si>
    <t>沧州渤海新区文体综合基地项目</t>
    <phoneticPr fontId="7" type="noConversion"/>
  </si>
  <si>
    <t>武警南皮中队营房及民（辅）警训练基地建设项目</t>
    <phoneticPr fontId="8" type="noConversion"/>
  </si>
  <si>
    <t>第三幼儿园及附属项目</t>
  </si>
  <si>
    <t>南皮县城区道路维护保养工程</t>
  </si>
  <si>
    <t>南皮县2018年农村公路桥梁改造项目</t>
    <phoneticPr fontId="8" type="noConversion"/>
  </si>
  <si>
    <t>南皮县2019年农村公路建设项目</t>
  </si>
  <si>
    <t>正大路贯通工程</t>
    <phoneticPr fontId="7" type="noConversion"/>
  </si>
  <si>
    <t>2014年农村义务教育薄弱学校改造和校舍维修</t>
    <phoneticPr fontId="7" type="noConversion"/>
  </si>
  <si>
    <t>2017年农村公路改建工程</t>
    <phoneticPr fontId="7" type="noConversion"/>
  </si>
  <si>
    <t>吴桥县财政局</t>
    <phoneticPr fontId="7" type="noConversion"/>
  </si>
  <si>
    <t>否</t>
    <phoneticPr fontId="7" type="noConversion"/>
  </si>
  <si>
    <t>已完成</t>
    <phoneticPr fontId="2" type="noConversion"/>
  </si>
  <si>
    <t>正大路贯通工程</t>
    <phoneticPr fontId="7" type="noConversion"/>
  </si>
  <si>
    <t>金刚路东延工程</t>
    <phoneticPr fontId="7" type="noConversion"/>
  </si>
  <si>
    <t>0901义务教育</t>
    <phoneticPr fontId="7" type="noConversion"/>
  </si>
  <si>
    <t>第三幼儿园及附属项目</t>
    <phoneticPr fontId="7" type="noConversion"/>
  </si>
  <si>
    <t>0901义务教育</t>
    <phoneticPr fontId="7" type="noConversion"/>
  </si>
  <si>
    <t>一中餐厅扩建</t>
    <phoneticPr fontId="7" type="noConversion"/>
  </si>
  <si>
    <t>0902普通高中</t>
    <phoneticPr fontId="7" type="noConversion"/>
  </si>
  <si>
    <t>0802 公共安全部门场所建设</t>
  </si>
  <si>
    <t>0802 公共安全部门场所建设</t>
    <phoneticPr fontId="7" type="noConversion"/>
  </si>
  <si>
    <t>南皮县创建四好农村路省级示范县工程</t>
    <phoneticPr fontId="7" type="noConversion"/>
  </si>
  <si>
    <t>南皮县城区道路维护保养工程</t>
    <phoneticPr fontId="7" type="noConversion"/>
  </si>
  <si>
    <t>0499其他市政建设</t>
    <phoneticPr fontId="7" type="noConversion"/>
  </si>
  <si>
    <t>2017年贫困村危桥改造工程</t>
    <phoneticPr fontId="7" type="noConversion"/>
  </si>
  <si>
    <t>垃圾填埋场改造工程</t>
    <phoneticPr fontId="7" type="noConversion"/>
  </si>
  <si>
    <t>2016年河北省政府一般置换债券（五期）</t>
  </si>
  <si>
    <t>2016年河北省政府一般置换债券（一期）</t>
  </si>
  <si>
    <t>河间市住房和城乡规划建设局的小甲安置房项目</t>
    <phoneticPr fontId="2" type="noConversion"/>
  </si>
  <si>
    <t>0699 其他保障性住房</t>
    <phoneticPr fontId="2" type="noConversion"/>
  </si>
  <si>
    <t>城区东入口绿化工程</t>
    <phoneticPr fontId="2" type="noConversion"/>
  </si>
  <si>
    <t>河间市职业教育中心塑胶运动场工程</t>
    <phoneticPr fontId="2" type="noConversion"/>
  </si>
  <si>
    <t>河间市供排水公司地表水厂一期工程</t>
    <phoneticPr fontId="2" type="noConversion"/>
  </si>
  <si>
    <t>河间市文化广电新闻出版局美术馆改造项目</t>
    <phoneticPr fontId="2" type="noConversion"/>
  </si>
  <si>
    <t>河间市经济开发区购买再制造研究技术服务</t>
    <phoneticPr fontId="2" type="noConversion"/>
  </si>
  <si>
    <t>武强县档案馆档案库房提升改造项目</t>
    <phoneticPr fontId="8" type="noConversion"/>
  </si>
  <si>
    <t>既有建筑供热计量及节能改造项目（热计量）</t>
  </si>
  <si>
    <t>2016年河北省政府一般债券（十三期）</t>
  </si>
  <si>
    <t>还本金</t>
  </si>
  <si>
    <t>武强县北牌桥改造工程</t>
    <phoneticPr fontId="2" type="noConversion"/>
  </si>
  <si>
    <t>0403 桥梁</t>
  </si>
  <si>
    <t>武强县音乐公园建设工程（一期)</t>
    <phoneticPr fontId="2" type="noConversion"/>
  </si>
  <si>
    <t>武强县迎宾街、新开街、平安路和振兴路等路面罩面工程</t>
    <phoneticPr fontId="2" type="noConversion"/>
  </si>
  <si>
    <t>武强县2018年管网清淤工程</t>
    <phoneticPr fontId="2" type="noConversion"/>
  </si>
  <si>
    <t>既有建筑供热计量及节能改造项目（二标段）</t>
    <phoneticPr fontId="2" type="noConversion"/>
  </si>
  <si>
    <t>街关镇307国道和孙武路镇区段立面改造提升工程</t>
    <phoneticPr fontId="2" type="noConversion"/>
  </si>
  <si>
    <t>纵五路（北侧）绿化项目</t>
    <phoneticPr fontId="2" type="noConversion"/>
  </si>
  <si>
    <t>饶阳县2019年北堤到安平界道路改建工程</t>
    <phoneticPr fontId="2" type="noConversion"/>
  </si>
  <si>
    <t>安平县</t>
    <phoneticPr fontId="2" type="noConversion"/>
  </si>
  <si>
    <t>安平县崔各庄至西李庄（北大堤）道路改造工程</t>
    <phoneticPr fontId="2" type="noConversion"/>
  </si>
  <si>
    <t>0204 农村公路</t>
    <phoneticPr fontId="2" type="noConversion"/>
  </si>
  <si>
    <t>南大堤改造工程</t>
    <phoneticPr fontId="2" type="noConversion"/>
  </si>
  <si>
    <t>2018年河北省政府一般债券（十三期）-2018年雄安新区建设一般债券（一期）</t>
  </si>
  <si>
    <t>芦庄南边吴小学改扩建项目</t>
  </si>
  <si>
    <t>龙化乡至任丘界乡道升级改造项目</t>
  </si>
  <si>
    <t>2017年河北省政府一般债券（十期）</t>
  </si>
  <si>
    <t>刘李庄镇人民政府综合服务中心办公楼工程项目</t>
  </si>
  <si>
    <t>2016年河北省政府一般债券（五期）</t>
  </si>
  <si>
    <t>同口镇锅炉改造、南青小学校园建设项目、安新县污水处理厂污水处理费、建设大街彩虹桥（以东约140米）芙蓉河南北岸绿化铺墁工程</t>
  </si>
  <si>
    <t>2015年河北省政府一般债券（四期）</t>
  </si>
  <si>
    <t>芦庄乡人民政府维修、寨里乡综合服务中心、同口中学教学楼设施配套建设、大王学校校园绿化、安州中学下水道、硬化院落、安州小学附属工程款、边村中学零星工程、大王小学购置课桌、校园建设集成监控系统、北教学楼暖气改造及维修、边村中学校园绿化</t>
  </si>
  <si>
    <t>立新路安全防护建设工程</t>
  </si>
  <si>
    <t>雄县城区道路、雄州路清河桥拆建及便道改造工程项目</t>
  </si>
  <si>
    <t>龙湾镇道路硬化工程项目</t>
  </si>
  <si>
    <t>文昌大街东延段建设项目</t>
    <phoneticPr fontId="8" type="noConversion"/>
  </si>
  <si>
    <t>七间房乡梁天路路牙砖工程</t>
  </si>
  <si>
    <t>文昌大街东街西连项目</t>
  </si>
  <si>
    <t>安新县城区供水管网新建改建项目</t>
    <phoneticPr fontId="2" type="noConversion"/>
  </si>
  <si>
    <t>安新县城区道路维修改造及排水设施改造项目</t>
    <phoneticPr fontId="2" type="noConversion"/>
  </si>
  <si>
    <t>0401 轨道交通</t>
  </si>
  <si>
    <t>同口至芦庄乡道升级改造项目</t>
    <phoneticPr fontId="2" type="noConversion"/>
  </si>
  <si>
    <t>同口镇中学锅炉改造项目、机关用房修缮改造</t>
    <phoneticPr fontId="2" type="noConversion"/>
  </si>
  <si>
    <t>刘李庄镇人民政府综合服务中心办公楼工程项目</t>
    <phoneticPr fontId="2" type="noConversion"/>
  </si>
  <si>
    <t>0499其他市政建设</t>
    <phoneticPr fontId="2" type="noConversion"/>
  </si>
  <si>
    <t>雄县津保铁路白沟站站前广场项目</t>
    <phoneticPr fontId="2" type="noConversion"/>
  </si>
  <si>
    <t>0102 火车站</t>
  </si>
  <si>
    <t>雄县将台路污水泵站建设工程</t>
    <phoneticPr fontId="2" type="noConversion"/>
  </si>
  <si>
    <t>雄县城区道路、雄州路清河桥拆建及便道改造工程项目</t>
    <phoneticPr fontId="2" type="noConversion"/>
  </si>
  <si>
    <t>0402 道路</t>
    <phoneticPr fontId="2" type="noConversion"/>
  </si>
  <si>
    <t>温白快速路路灯改造工程</t>
    <phoneticPr fontId="2" type="noConversion"/>
  </si>
  <si>
    <t>苟各庄旅游路（106国道—卡河南堤）项目</t>
    <phoneticPr fontId="2" type="noConversion"/>
  </si>
  <si>
    <t>鄚州镇东七里危桥重修</t>
    <phoneticPr fontId="2" type="noConversion"/>
  </si>
  <si>
    <t>鄚州中学危房改造</t>
    <phoneticPr fontId="2" type="noConversion"/>
  </si>
  <si>
    <t>七间房乡梁天路下水道工程</t>
    <phoneticPr fontId="2" type="noConversion"/>
  </si>
  <si>
    <t>安新县高中段学校改扩建项目</t>
  </si>
  <si>
    <t>新乐市财政局</t>
  </si>
  <si>
    <t>科技馆、文化馆、图书馆、全民健身中心、四轨制中学项目</t>
  </si>
  <si>
    <t>伏羲台上古文旅小镇策划及概念规划</t>
  </si>
  <si>
    <t>无繁路东西段改造等工程</t>
  </si>
  <si>
    <t>京新大街道路改造工程（南环路-东环路）</t>
  </si>
  <si>
    <t>无繁路排水遗留工程</t>
  </si>
  <si>
    <t>长班线二期工程</t>
  </si>
  <si>
    <t>是</t>
    <phoneticPr fontId="2" type="noConversion"/>
  </si>
  <si>
    <t>是</t>
    <phoneticPr fontId="2" type="noConversion"/>
  </si>
  <si>
    <t>新乐市城区道路建设项目</t>
    <phoneticPr fontId="2" type="noConversion"/>
  </si>
  <si>
    <t>新乐市图档大厦</t>
    <phoneticPr fontId="2" type="noConversion"/>
  </si>
  <si>
    <t>新乐市伏羲大街高架桥工程</t>
    <phoneticPr fontId="2" type="noConversion"/>
  </si>
  <si>
    <t>清河开发区东区雨污分流及道路挖补盖被项目</t>
    <phoneticPr fontId="7" type="noConversion"/>
  </si>
  <si>
    <t>武强县华庭骏景、华庭枫景、肖庄社区供水管网改造工程</t>
    <phoneticPr fontId="2" type="noConversion"/>
  </si>
  <si>
    <t>广川大街桥改扩建项目</t>
    <phoneticPr fontId="2" type="noConversion"/>
  </si>
  <si>
    <t>大100</t>
    <phoneticPr fontId="2" type="noConversion"/>
  </si>
  <si>
    <t>大175</t>
    <phoneticPr fontId="2" type="noConversion"/>
  </si>
  <si>
    <t>大10</t>
    <phoneticPr fontId="2" type="noConversion"/>
  </si>
  <si>
    <t>大30</t>
    <phoneticPr fontId="2" type="noConversion"/>
  </si>
  <si>
    <t>2019年河北省政府一般债券（三期）</t>
    <phoneticPr fontId="7" type="noConversion"/>
  </si>
  <si>
    <t>武邑县县城水系小循环工程</t>
    <phoneticPr fontId="7" type="noConversion"/>
  </si>
  <si>
    <t>0701 污染防治</t>
    <phoneticPr fontId="7" type="noConversion"/>
  </si>
  <si>
    <t>国道滨州港-榆林公路阜城至武邑段养护工程</t>
    <phoneticPr fontId="7" type="noConversion"/>
  </si>
  <si>
    <t>0203 二级公路</t>
    <phoneticPr fontId="2" type="noConversion"/>
  </si>
  <si>
    <t>雄县</t>
    <phoneticPr fontId="7" type="noConversion"/>
  </si>
  <si>
    <t>2019年河北省政府一般债券（九期）-2019年雄安新区建设一般债券（二期）</t>
  </si>
  <si>
    <t>雄县幼儿园教学楼项目等</t>
    <phoneticPr fontId="7" type="noConversion"/>
  </si>
  <si>
    <t>雄县农村路网改造提升工程</t>
    <phoneticPr fontId="7" type="noConversion"/>
  </si>
  <si>
    <t>淸河公园建设工程</t>
    <phoneticPr fontId="7" type="noConversion"/>
  </si>
  <si>
    <t>0204农村公路</t>
    <phoneticPr fontId="7" type="noConversion"/>
  </si>
  <si>
    <t>雄县北沙乡大庄村美丽乡村建设项目</t>
    <phoneticPr fontId="7" type="noConversion"/>
  </si>
  <si>
    <t>150199 其他农村建设</t>
    <phoneticPr fontId="7" type="noConversion"/>
  </si>
  <si>
    <t>文昌大街西连绿化工程</t>
    <phoneticPr fontId="7" type="noConversion"/>
  </si>
  <si>
    <t>第三高级中学</t>
    <phoneticPr fontId="7" type="noConversion"/>
  </si>
  <si>
    <t>一帆风顺公园</t>
    <phoneticPr fontId="7" type="noConversion"/>
  </si>
  <si>
    <t>0499其他市政建设</t>
    <phoneticPr fontId="2" type="noConversion"/>
  </si>
  <si>
    <t>0499其他市政建设</t>
    <phoneticPr fontId="7" type="noConversion"/>
  </si>
  <si>
    <t>雄县塑料包装城园区基础设施建设项目</t>
    <phoneticPr fontId="7" type="noConversion"/>
  </si>
  <si>
    <t>0402 道路</t>
    <phoneticPr fontId="7" type="noConversion"/>
  </si>
  <si>
    <t>0902普通高中</t>
    <phoneticPr fontId="7" type="noConversion"/>
  </si>
  <si>
    <t>0905学龄前教育</t>
    <phoneticPr fontId="7" type="noConversion"/>
  </si>
  <si>
    <t>安新县</t>
    <phoneticPr fontId="7" type="noConversion"/>
  </si>
  <si>
    <t>2020年雄安新区建设一般债券（二期）-2020年河北省政府一般债券（十二期）</t>
  </si>
  <si>
    <t>同口至芦庄乡道升级改造项目</t>
  </si>
  <si>
    <t>安新县污水处理厂提标改造项目</t>
    <phoneticPr fontId="7" type="noConversion"/>
  </si>
  <si>
    <t>040406 污水处理（城镇）</t>
    <phoneticPr fontId="7" type="noConversion"/>
  </si>
  <si>
    <t>安新县城区供水管网新建改建项目</t>
    <phoneticPr fontId="7" type="noConversion"/>
  </si>
  <si>
    <t>安新县城区道路维修改造及排水设施改造项目</t>
    <phoneticPr fontId="7" type="noConversion"/>
  </si>
  <si>
    <t>0401 轨道交通</t>
    <phoneticPr fontId="7" type="noConversion"/>
  </si>
  <si>
    <t>0402 道路</t>
    <phoneticPr fontId="7" type="noConversion"/>
  </si>
  <si>
    <t>安新县高中段学校改扩建项目</t>
    <phoneticPr fontId="7" type="noConversion"/>
  </si>
  <si>
    <t>顺平</t>
    <phoneticPr fontId="7" type="noConversion"/>
  </si>
  <si>
    <t>2019年河北省政府一般债券（三期）</t>
    <phoneticPr fontId="8" type="noConversion"/>
  </si>
  <si>
    <t>顺平县城镇供水管网一期一标段</t>
    <phoneticPr fontId="8" type="noConversion"/>
  </si>
  <si>
    <t>顺平县X311顺神线安全设施及神南、北大悲、河口过村路段改造工程</t>
    <phoneticPr fontId="8" type="noConversion"/>
  </si>
  <si>
    <t>顺平县城镇供水管网一期二标段</t>
    <phoneticPr fontId="8" type="noConversion"/>
  </si>
  <si>
    <t>2019年河北省政府一般债券（六期）</t>
    <phoneticPr fontId="8" type="noConversion"/>
  </si>
  <si>
    <t xml:space="preserve">城区公共供水分支管网改造项目
</t>
    <phoneticPr fontId="8" type="noConversion"/>
  </si>
  <si>
    <t>泊头市回车场建设项目</t>
    <phoneticPr fontId="8" type="noConversion"/>
  </si>
  <si>
    <t>2020年河北省政府一般债券（二期）</t>
    <phoneticPr fontId="8" type="noConversion"/>
  </si>
  <si>
    <t>一般债券</t>
    <phoneticPr fontId="7" type="noConversion"/>
  </si>
  <si>
    <t>一般债券</t>
    <phoneticPr fontId="7" type="noConversion"/>
  </si>
  <si>
    <t>泊头市农村生产危桥改造项目</t>
    <phoneticPr fontId="8" type="noConversion"/>
  </si>
  <si>
    <t>1503水利建设</t>
    <phoneticPr fontId="8" type="noConversion"/>
  </si>
  <si>
    <t>泊头市2019年乡村道路建设项目</t>
    <phoneticPr fontId="7" type="noConversion"/>
  </si>
  <si>
    <t>0204农村公路</t>
    <phoneticPr fontId="7" type="noConversion"/>
  </si>
  <si>
    <t xml:space="preserve">周窝音乐小镇绿荫停车场及采暖提升工程建设项目  </t>
    <phoneticPr fontId="8" type="noConversion"/>
  </si>
  <si>
    <t>2020年河北省政府一般债券（二期）</t>
    <phoneticPr fontId="8" type="noConversion"/>
  </si>
  <si>
    <t xml:space="preserve">周窝镇污水处理厂建设工程               </t>
    <phoneticPr fontId="8" type="noConversion"/>
  </si>
  <si>
    <t>2020年河北省政府一般债券（十期）</t>
    <phoneticPr fontId="8" type="noConversion"/>
  </si>
  <si>
    <t>2020年河北省政府一般债券（十期）</t>
    <phoneticPr fontId="8" type="noConversion"/>
  </si>
  <si>
    <t>周窝音乐小镇基础设施建设项目</t>
    <phoneticPr fontId="8" type="noConversion"/>
  </si>
  <si>
    <t>周窝音乐小镇政务服务中心及智慧化建设项目</t>
    <phoneticPr fontId="8" type="noConversion"/>
  </si>
  <si>
    <t>2020年河北省政府一般债券（二期）</t>
    <phoneticPr fontId="8" type="noConversion"/>
  </si>
  <si>
    <t>一般债券</t>
    <phoneticPr fontId="7" type="noConversion"/>
  </si>
  <si>
    <t>赞皇县市政设施水毁重建项目</t>
    <phoneticPr fontId="8" type="noConversion"/>
  </si>
  <si>
    <t>赞皇县城市政道路建设工程</t>
    <phoneticPr fontId="8" type="noConversion"/>
  </si>
  <si>
    <t>赞皇县滨河路绿化工程项目</t>
    <phoneticPr fontId="8" type="noConversion"/>
  </si>
  <si>
    <t>赞皇县唐相街改造工程</t>
    <phoneticPr fontId="8" type="noConversion"/>
  </si>
  <si>
    <t>赞皇县城污水管网工程项目</t>
    <phoneticPr fontId="8" type="noConversion"/>
  </si>
  <si>
    <t>2020年河北省政府一般债券（二期）</t>
    <phoneticPr fontId="7" type="noConversion"/>
  </si>
  <si>
    <t>将军路景观带建设工程项目</t>
    <phoneticPr fontId="8" type="noConversion"/>
  </si>
  <si>
    <t>未提交最新</t>
    <phoneticPr fontId="8" type="noConversion"/>
  </si>
  <si>
    <t>南皮县城区排水管道雨污分流项目</t>
  </si>
  <si>
    <t>南皮县创建四好农村路省级示范县工程</t>
  </si>
  <si>
    <t>2020年河北省政府一般债券（十期）</t>
    <phoneticPr fontId="7" type="noConversion"/>
  </si>
  <si>
    <t>一般债券</t>
    <phoneticPr fontId="7" type="noConversion"/>
  </si>
  <si>
    <t>城区绿廊绿道及公园提升项目</t>
    <phoneticPr fontId="7" type="noConversion"/>
  </si>
  <si>
    <t>南皮县城乡供水一体化江水直供工程</t>
    <phoneticPr fontId="7" type="noConversion"/>
  </si>
  <si>
    <t>开发区东区污水处理厂增加工业污水预处理和污水管网收集项目</t>
    <phoneticPr fontId="7" type="noConversion"/>
  </si>
  <si>
    <t>040406污水处理（城镇）</t>
    <phoneticPr fontId="7" type="noConversion"/>
  </si>
  <si>
    <t>南皮县创建四好农村路省级示范县工程</t>
    <phoneticPr fontId="7" type="noConversion"/>
  </si>
  <si>
    <t>张家口</t>
    <phoneticPr fontId="8" type="noConversion"/>
  </si>
  <si>
    <t>张家口市消防科普教育基地设施建设项目</t>
    <phoneticPr fontId="8" type="noConversion"/>
  </si>
  <si>
    <t>张家口市廉政教育基地（留置场所）项目</t>
  </si>
  <si>
    <t>市强制隔离戒毒所锅炉煤改电项目</t>
    <phoneticPr fontId="8" type="noConversion"/>
  </si>
  <si>
    <t>河北省重大活动应急通信保障能力提升工程项目</t>
    <phoneticPr fontId="8" type="noConversion"/>
  </si>
  <si>
    <t>张家口市廉政教育基地（留置场所）项目</t>
    <phoneticPr fontId="7" type="noConversion"/>
  </si>
  <si>
    <t>2020年河北省政府一般债券（二期）</t>
    <phoneticPr fontId="7" type="noConversion"/>
  </si>
  <si>
    <t>2019年河北省政府一般债券（三期）</t>
    <phoneticPr fontId="7" type="noConversion"/>
  </si>
  <si>
    <t>2020-2021年应急救援装备购置</t>
    <phoneticPr fontId="8" type="noConversion"/>
  </si>
  <si>
    <t>中国地质博物馆张家口馆</t>
    <phoneticPr fontId="8" type="noConversion"/>
  </si>
  <si>
    <t>文化旅游基础设施建设</t>
    <phoneticPr fontId="8" type="noConversion"/>
  </si>
  <si>
    <t>99 其他</t>
    <phoneticPr fontId="8" type="noConversion"/>
  </si>
  <si>
    <t>0604 文化旅游</t>
    <phoneticPr fontId="8" type="noConversion"/>
  </si>
  <si>
    <t>0801党政办公场所建设</t>
    <phoneticPr fontId="7" type="noConversion"/>
  </si>
  <si>
    <t>150199其他农村建设</t>
    <phoneticPr fontId="7" type="noConversion"/>
  </si>
  <si>
    <t>0402 道路</t>
    <phoneticPr fontId="2" type="noConversion"/>
  </si>
  <si>
    <t>150107高标准农田建设</t>
    <phoneticPr fontId="7" type="noConversion"/>
  </si>
  <si>
    <t>平泉市北水源地表水厂建设工程</t>
    <phoneticPr fontId="7" type="noConversion"/>
  </si>
  <si>
    <t>2019年河北省政府一般债券（三期）</t>
    <phoneticPr fontId="2" type="noConversion"/>
  </si>
  <si>
    <t>置换债券</t>
    <phoneticPr fontId="7" type="noConversion"/>
  </si>
  <si>
    <t>调整用于回补市本级偿还的债券本金</t>
    <phoneticPr fontId="7" type="noConversion"/>
  </si>
  <si>
    <t>2018年河北省政府一般债券（三期）</t>
    <phoneticPr fontId="7" type="noConversion"/>
  </si>
  <si>
    <t>水上公园</t>
    <phoneticPr fontId="7" type="noConversion"/>
  </si>
  <si>
    <t>是</t>
    <phoneticPr fontId="7" type="noConversion"/>
  </si>
  <si>
    <t>是</t>
    <phoneticPr fontId="7" type="noConversion"/>
  </si>
  <si>
    <t>是</t>
    <phoneticPr fontId="7" type="noConversion"/>
  </si>
  <si>
    <t>五屯大街新建工程</t>
    <phoneticPr fontId="7" type="noConversion"/>
  </si>
  <si>
    <t>宣化区</t>
    <phoneticPr fontId="2" type="noConversion"/>
  </si>
  <si>
    <t>2018年第五批新增地方政府债券资金</t>
    <phoneticPr fontId="8" type="noConversion"/>
  </si>
  <si>
    <t>奥运物流中心建设项目</t>
    <phoneticPr fontId="8" type="noConversion"/>
  </si>
  <si>
    <t>00 其他</t>
  </si>
  <si>
    <t>崇礼区城区二道沟燃煤热源厂煤改电项目</t>
  </si>
  <si>
    <t>2017年第二批新增地方政府债券资金</t>
  </si>
  <si>
    <t>生活垃圾综合处理场项目</t>
    <phoneticPr fontId="8" type="noConversion"/>
  </si>
  <si>
    <t>0802 产业园区基础设施</t>
  </si>
  <si>
    <t>崇礼奥林匹克森林公园建设项目</t>
  </si>
  <si>
    <t>崇礼区垃圾转运站建设项目</t>
  </si>
  <si>
    <t>桥西区中心城区限价商品房建设</t>
    <phoneticPr fontId="8" type="noConversion"/>
  </si>
  <si>
    <t>桥西区西沟区域村庄村容村貌改造及基础设施建设项目</t>
    <phoneticPr fontId="8" type="noConversion"/>
  </si>
  <si>
    <t>2017年第五批新增地方政府债券资金</t>
  </si>
  <si>
    <t>桥西区东窑子镇五墩台隧道建设工程</t>
    <phoneticPr fontId="8" type="noConversion"/>
  </si>
  <si>
    <t>桥西区老旧小区改造工程</t>
    <phoneticPr fontId="8" type="noConversion"/>
  </si>
  <si>
    <t>专项债券</t>
    <phoneticPr fontId="7" type="noConversion"/>
  </si>
  <si>
    <t>0402道路</t>
    <phoneticPr fontId="7" type="noConversion"/>
  </si>
  <si>
    <t>2019年河北省政府一般债券（三期）</t>
    <phoneticPr fontId="2" type="noConversion"/>
  </si>
  <si>
    <t>清河经济开发区热力管道工程A标段</t>
    <phoneticPr fontId="7" type="noConversion"/>
  </si>
  <si>
    <t>2019年河北省政府一般债券（六期）</t>
    <phoneticPr fontId="7" type="noConversion"/>
  </si>
  <si>
    <t>清河经济开发区热力管道工程A标段</t>
    <phoneticPr fontId="7" type="noConversion"/>
  </si>
  <si>
    <t>0901义务教育</t>
    <phoneticPr fontId="7" type="noConversion"/>
  </si>
  <si>
    <t>安国市教育系统基础设施建设</t>
    <phoneticPr fontId="7" type="noConversion"/>
  </si>
  <si>
    <t>040599 其他地下管线</t>
    <phoneticPr fontId="7" type="noConversion"/>
  </si>
  <si>
    <t>广宗县爱民街东扩（二期）排水工程</t>
    <phoneticPr fontId="7" type="noConversion"/>
  </si>
  <si>
    <t>99 其他</t>
    <phoneticPr fontId="7" type="noConversion"/>
  </si>
  <si>
    <t>0499其他市政建设</t>
    <phoneticPr fontId="8" type="noConversion"/>
  </si>
  <si>
    <t>行唐县联合治超市同、口头分站迁址重建项目</t>
    <phoneticPr fontId="7" type="noConversion"/>
  </si>
  <si>
    <t>0902 普通高中</t>
    <phoneticPr fontId="8" type="noConversion"/>
  </si>
  <si>
    <t>2019年河北省政府-般债券（三期）</t>
  </si>
  <si>
    <t>0802公共安全部门场所建设</t>
    <phoneticPr fontId="7" type="noConversion"/>
  </si>
  <si>
    <t>150199其他农村建设</t>
    <phoneticPr fontId="7" type="noConversion"/>
  </si>
  <si>
    <t>南宫市南水北调配套供水管网续建工程</t>
    <phoneticPr fontId="7" type="noConversion"/>
  </si>
  <si>
    <t>调出金额</t>
    <phoneticPr fontId="2" type="noConversion"/>
  </si>
  <si>
    <t>调入金额</t>
    <phoneticPr fontId="2" type="noConversion"/>
  </si>
  <si>
    <r>
      <t>任县邢州湖铺装改造工程施工</t>
    </r>
    <r>
      <rPr>
        <sz val="10"/>
        <color indexed="8"/>
        <rFont val="宋体"/>
        <family val="3"/>
        <charset val="134"/>
      </rPr>
      <t xml:space="preserve"> </t>
    </r>
    <phoneticPr fontId="7" type="noConversion"/>
  </si>
  <si>
    <r>
      <t>2018</t>
    </r>
    <r>
      <rPr>
        <sz val="10"/>
        <color theme="1"/>
        <rFont val="宋体"/>
        <family val="2"/>
        <charset val="134"/>
        <scheme val="minor"/>
      </rPr>
      <t>年河北省政府一般债券（二期）</t>
    </r>
  </si>
  <si>
    <r>
      <t>2016</t>
    </r>
    <r>
      <rPr>
        <sz val="10"/>
        <color theme="1"/>
        <rFont val="宋体"/>
        <family val="2"/>
        <charset val="134"/>
        <scheme val="minor"/>
      </rPr>
      <t>年河北省政府一般债券（九期）</t>
    </r>
  </si>
  <si>
    <r>
      <t>2018</t>
    </r>
    <r>
      <rPr>
        <sz val="10"/>
        <color theme="1"/>
        <rFont val="宋体"/>
        <family val="2"/>
        <charset val="134"/>
        <scheme val="minor"/>
      </rPr>
      <t>年河北省政府一般债券（七期）</t>
    </r>
  </si>
  <si>
    <r>
      <t>2016</t>
    </r>
    <r>
      <rPr>
        <sz val="10"/>
        <color theme="1"/>
        <rFont val="宋体"/>
        <family val="2"/>
        <charset val="134"/>
        <scheme val="minor"/>
      </rPr>
      <t>年河北省政府一般债券（三期）</t>
    </r>
  </si>
  <si>
    <r>
      <t>2016</t>
    </r>
    <r>
      <rPr>
        <sz val="10"/>
        <color theme="1"/>
        <rFont val="宋体"/>
        <family val="2"/>
        <charset val="134"/>
        <scheme val="minor"/>
      </rPr>
      <t>年河北省政府一般债券（四期）</t>
    </r>
  </si>
  <si>
    <r>
      <t>2015</t>
    </r>
    <r>
      <rPr>
        <sz val="10"/>
        <color theme="1"/>
        <rFont val="宋体"/>
        <family val="2"/>
        <charset val="134"/>
        <scheme val="minor"/>
      </rPr>
      <t>年河北省政府一般债券（五期）</t>
    </r>
  </si>
  <si>
    <r>
      <t>2015</t>
    </r>
    <r>
      <rPr>
        <sz val="10"/>
        <color theme="1"/>
        <rFont val="宋体"/>
        <family val="2"/>
        <charset val="134"/>
        <scheme val="minor"/>
      </rPr>
      <t>年河北省政府一般债券（六期）</t>
    </r>
  </si>
  <si>
    <r>
      <rPr>
        <sz val="10"/>
        <rFont val="SimSun"/>
        <charset val="134"/>
      </rPr>
      <t>雄县</t>
    </r>
    <r>
      <rPr>
        <sz val="10"/>
        <rFont val="Arial"/>
        <family val="2"/>
      </rPr>
      <t>3</t>
    </r>
    <r>
      <rPr>
        <sz val="10"/>
        <rFont val="SimSun"/>
        <charset val="134"/>
      </rPr>
      <t>条道路新建、改扩建工程</t>
    </r>
    <phoneticPr fontId="7" type="noConversion"/>
  </si>
  <si>
    <r>
      <rPr>
        <sz val="10"/>
        <rFont val="SimSun"/>
        <charset val="134"/>
      </rPr>
      <t>雄县市政建设项目（</t>
    </r>
    <r>
      <rPr>
        <sz val="10"/>
        <rFont val="Arial"/>
        <family val="2"/>
      </rPr>
      <t>2019</t>
    </r>
    <r>
      <rPr>
        <sz val="10"/>
        <rFont val="SimSun"/>
        <charset val="134"/>
      </rPr>
      <t>年调整部分）</t>
    </r>
    <phoneticPr fontId="7" type="noConversion"/>
  </si>
  <si>
    <r>
      <rPr>
        <sz val="10"/>
        <rFont val="SimSun"/>
        <charset val="134"/>
      </rPr>
      <t xml:space="preserve">清河公园木栈道往北至大清河文昌大街桥以北 </t>
    </r>
    <r>
      <rPr>
        <sz val="10"/>
        <rFont val="Arial"/>
        <family val="2"/>
      </rPr>
      <t>300</t>
    </r>
    <r>
      <rPr>
        <sz val="10"/>
        <rFont val="SimSun"/>
        <charset val="134"/>
      </rPr>
      <t>米景观灯及其配套设施采购项目</t>
    </r>
    <phoneticPr fontId="7" type="noConversion"/>
  </si>
  <si>
    <r>
      <rPr>
        <sz val="10"/>
        <rFont val="SimSun"/>
        <charset val="134"/>
      </rPr>
      <t>旅游路排水工程项目等</t>
    </r>
    <phoneticPr fontId="7" type="noConversion"/>
  </si>
  <si>
    <t>调出金额</t>
    <phoneticPr fontId="2" type="noConversion"/>
  </si>
  <si>
    <t>调入金额</t>
    <phoneticPr fontId="2" type="noConversion"/>
  </si>
  <si>
    <t>辛兴堡水源地配套及输水配水管网工程</t>
    <phoneticPr fontId="8" type="noConversion"/>
  </si>
  <si>
    <t>省本级</t>
    <phoneticPr fontId="2" type="noConversion"/>
  </si>
  <si>
    <t>磁县</t>
    <phoneticPr fontId="2" type="noConversion"/>
  </si>
  <si>
    <t>清苑区</t>
    <phoneticPr fontId="2" type="noConversion"/>
  </si>
  <si>
    <t>高阳县</t>
    <phoneticPr fontId="2" type="noConversion"/>
  </si>
  <si>
    <t>张家口市本级</t>
    <phoneticPr fontId="8" type="noConversion"/>
  </si>
  <si>
    <t>沧州市本级（高新区）</t>
    <phoneticPr fontId="7" type="noConversion"/>
  </si>
  <si>
    <t>武强县</t>
    <phoneticPr fontId="2" type="noConversion"/>
  </si>
  <si>
    <t>安平县</t>
    <phoneticPr fontId="2" type="noConversion"/>
  </si>
  <si>
    <t>安新县</t>
    <phoneticPr fontId="2" type="noConversion"/>
  </si>
  <si>
    <t>单位：万元</t>
    <phoneticPr fontId="2" type="noConversion"/>
  </si>
  <si>
    <t>吴桥县</t>
    <phoneticPr fontId="2" type="noConversion"/>
  </si>
  <si>
    <t>河间市</t>
    <phoneticPr fontId="2" type="noConversion"/>
  </si>
  <si>
    <t>2020年及以前年度政府一般债券项目调整情况表</t>
    <phoneticPr fontId="2" type="noConversion"/>
  </si>
  <si>
    <t>单位：万元</t>
    <phoneticPr fontId="8" type="noConversion"/>
  </si>
  <si>
    <t>深泽县</t>
    <phoneticPr fontId="7" type="noConversion"/>
  </si>
  <si>
    <t>赞皇县</t>
    <phoneticPr fontId="8" type="noConversion"/>
  </si>
  <si>
    <t>承德市本级</t>
    <phoneticPr fontId="8" type="noConversion"/>
  </si>
  <si>
    <t>盐山县</t>
    <phoneticPr fontId="2" type="noConversion"/>
  </si>
  <si>
    <t>泊头市</t>
    <phoneticPr fontId="8" type="noConversion"/>
  </si>
  <si>
    <t>武强县</t>
    <phoneticPr fontId="8" type="noConversion"/>
  </si>
  <si>
    <t>南皮县</t>
    <phoneticPr fontId="7" type="noConversion"/>
  </si>
  <si>
    <t>武邑县</t>
    <phoneticPr fontId="7" type="noConversion"/>
  </si>
  <si>
    <t>涿鹿县</t>
    <phoneticPr fontId="8" type="noConversion"/>
  </si>
  <si>
    <t>合计</t>
    <phoneticPr fontId="8" type="noConversion"/>
  </si>
  <si>
    <t>青龙满族自治县天然石长城片区美丽乡村基础设施项目</t>
    <phoneticPr fontId="8" type="noConversion"/>
  </si>
  <si>
    <t>县医院整体迁建工程</t>
    <phoneticPr fontId="8" type="noConversion"/>
  </si>
  <si>
    <t>高铁、高速和国省干道沿线环境集中治理工程项目</t>
    <phoneticPr fontId="7" type="noConversion"/>
  </si>
  <si>
    <t>傍水农村一期生活污水处理设施项目</t>
    <phoneticPr fontId="7" type="noConversion"/>
  </si>
  <si>
    <t>合计</t>
    <phoneticPr fontId="2" type="noConversion"/>
  </si>
  <si>
    <t>石家庄市本级</t>
    <phoneticPr fontId="2" type="noConversion"/>
  </si>
  <si>
    <t>广宗县</t>
    <phoneticPr fontId="2" type="noConversion"/>
  </si>
  <si>
    <t>南宫市</t>
    <phoneticPr fontId="2" type="noConversion"/>
  </si>
  <si>
    <t>伏羲公园增项工程</t>
    <phoneticPr fontId="2" type="noConversion"/>
  </si>
  <si>
    <t>新乐市民生街、新华路西延路灯安装工程</t>
    <phoneticPr fontId="2" type="noConversion"/>
  </si>
  <si>
    <t>新一中迁建项目</t>
  </si>
  <si>
    <t>新一中迁建项目</t>
    <phoneticPr fontId="2" type="noConversion"/>
  </si>
  <si>
    <t>永年区体育场项目</t>
  </si>
  <si>
    <t>2018年河北省政府专项债券（二十八期）</t>
    <phoneticPr fontId="2" type="noConversion"/>
  </si>
  <si>
    <t>邯郸市永年城区市政基础设施建设（保障性住房配套道路给水）工程</t>
    <phoneticPr fontId="2" type="noConversion"/>
  </si>
  <si>
    <t>邯郸市永年城区市政基础设施建设（保障性住房配套道路给水）工程</t>
    <phoneticPr fontId="2" type="noConversion"/>
  </si>
  <si>
    <t>2018年河北省政府专项债券（二十七期）</t>
    <phoneticPr fontId="2" type="noConversion"/>
  </si>
  <si>
    <t>新一中迁建项目</t>
    <phoneticPr fontId="2" type="noConversion"/>
  </si>
  <si>
    <t>邯永快速路项目</t>
  </si>
  <si>
    <t>邯永快速路项目</t>
    <phoneticPr fontId="2" type="noConversion"/>
  </si>
  <si>
    <t>生态林建设项目</t>
    <phoneticPr fontId="2" type="noConversion"/>
  </si>
  <si>
    <t>备注</t>
    <phoneticPr fontId="2" type="noConversion"/>
  </si>
  <si>
    <t>曲周县河南疃污水处理厂及配套管网工程项目</t>
    <phoneticPr fontId="2" type="noConversion"/>
  </si>
  <si>
    <t>医疗卫生</t>
    <phoneticPr fontId="2" type="noConversion"/>
  </si>
  <si>
    <t>曲周县财政局</t>
    <phoneticPr fontId="7" type="noConversion"/>
  </si>
  <si>
    <t>修改系统信息</t>
    <phoneticPr fontId="7" type="noConversion"/>
  </si>
  <si>
    <t>是</t>
    <phoneticPr fontId="7" type="noConversion"/>
  </si>
  <si>
    <t>否</t>
    <phoneticPr fontId="7" type="noConversion"/>
  </si>
  <si>
    <t xml:space="preserve">曲周县妇幼保健院综合业务楼建设项目 </t>
    <phoneticPr fontId="7" type="noConversion"/>
  </si>
  <si>
    <t>医疗卫生</t>
    <phoneticPr fontId="7" type="noConversion"/>
  </si>
  <si>
    <t>曲周县妇幼保健院妇幼保健业务用房及综合业务楼配套附属工程改造项目</t>
    <phoneticPr fontId="7" type="noConversion"/>
  </si>
  <si>
    <t>盐山县2020年道路及雨污分流基础设施建设项目
盐山县2018年城市道路及雨污分流基础设施建设项目</t>
    <phoneticPr fontId="2" type="noConversion"/>
  </si>
  <si>
    <t>盐山县2020年农村公路改造第一批车购税补助项目143万元；2018年盐山县城市道路改造项目694万元</t>
    <phoneticPr fontId="2" type="noConversion"/>
  </si>
  <si>
    <t>已披露</t>
    <phoneticPr fontId="2" type="noConversion"/>
  </si>
  <si>
    <t>已披露</t>
    <phoneticPr fontId="2" type="noConversion"/>
  </si>
  <si>
    <t>已披露</t>
    <phoneticPr fontId="2" type="noConversion"/>
  </si>
  <si>
    <t>永年区中医院住院楼建设及整体迁建附属配套设施工程</t>
    <phoneticPr fontId="2" type="noConversion"/>
  </si>
  <si>
    <t>污水处理厂主城区配套污水管工程</t>
    <phoneticPr fontId="2" type="noConversion"/>
  </si>
  <si>
    <t>永年区洺湖二期工程项目</t>
    <phoneticPr fontId="2" type="noConversion"/>
  </si>
  <si>
    <t>2019年河北省生态环保专项债券（一期）-2019年河北省政府专项债券（二十期）</t>
    <phoneticPr fontId="2" type="noConversion"/>
  </si>
  <si>
    <t>一案两书</t>
    <phoneticPr fontId="2" type="noConversion"/>
  </si>
  <si>
    <t>排水明渠整修工程4万元；排水明渠整修工程228万元；排水明渠整修工程25万元</t>
    <phoneticPr fontId="2" type="noConversion"/>
  </si>
  <si>
    <t>无繁路灌溉、喷灌、绿化土方及硬化工程监理费37万元；邮电街道路人行道整修工程与长寿路道路排水工程设计33万元；新华东路人行道排水工程与建新街建设路道路排水路灯工程设计31万元；新华路、东名街道路工程142万元；长杨路提升改造监理费5万元；新华路地道桥及附属设施（一标）建设项目67万元；城区污水管网工程第四标段建设项目110万元；公园苗木栽植项目35万元；2017年市政基础设施提升改造项目监理10万元；2017年市政基础设施提升改造项目监理（二标）15万元；三元路污水管网工程10万元。</t>
    <phoneticPr fontId="2" type="noConversion"/>
  </si>
  <si>
    <t>新乐市市政基础设施提升改造项目
（含无繁路灌溉、喷灌、绿化土方及硬化工程监理费37万元；邮电街道路人行道整修工程与长寿路道路排水工程设计33万元；新华东路人行道排水工程与建新街建设路道路排水路灯工程设计31万元；新华路、东名街道路工程142万元；长杨路提升改造监理费5万元；新华路地道桥及附属设施（一标）建设项目67万元；城区污水管网工程第四标段建设项目110万元；公园苗木栽植项目35万元；2017年市政基础设施提升改造项目监理10万元；2017年市政基础设施提升改造项目监理（二标）15万元；三元路污水管网工程10万元。）</t>
    <phoneticPr fontId="2" type="noConversion"/>
  </si>
  <si>
    <t>中医院整体迁建项目1130万元；中医院整体迁建配套附属工程1500万元</t>
    <phoneticPr fontId="2" type="noConversion"/>
  </si>
  <si>
    <t>永年区中医院住院楼建设及整体迁建附属配套设施工程
（含中医院整体迁建项目1130万元；中医院整体迁建配套附属工程1500万元）</t>
    <phoneticPr fontId="2" type="noConversion"/>
  </si>
  <si>
    <t>污水处理厂主城区配套污水管工程1000万元；污水处理厂主城区配套污水管工程500万元</t>
    <phoneticPr fontId="2" type="noConversion"/>
  </si>
  <si>
    <t>污水处理厂主城区配套污水管工程
（含污水处理厂主城区配套污水管工程1000万元；污水处理厂主城区配套污水管工程500万元）</t>
    <phoneticPr fontId="2" type="noConversion"/>
  </si>
  <si>
    <t>洺湖水生态治理建设项目1905万元；洺湖水生态治理200万元；洺湖水生态治理2300万元；洺湖水生态治理建设项目40万元</t>
    <phoneticPr fontId="2" type="noConversion"/>
  </si>
  <si>
    <t>永年区洺湖二期工程项目
（含洺湖水生态治理建设项目1905万元；洺湖水生态治理200万元；洺湖水生态治理2300万元；洺湖水生态治理建设项目40万元）</t>
    <phoneticPr fontId="2" type="noConversion"/>
  </si>
  <si>
    <t>第三污水处理厂提标改造工程设计总承包建设项目410万元；第三污水处理厂提标改造工程设计总承包建设项目296万元；第三污水处理厂提标改造工程设计总承包建设项目4万元；经一路（纬一路至纬二路）道路建设项目180万元；园区电力工程60万元；园区基建项目256万元；东四路（纬一路至纬二路）施工建设项目79万元；同仁堂大道建设项目153万元；高速引线建设项目3万元；雨水调蓄工程36万元</t>
    <phoneticPr fontId="2" type="noConversion"/>
  </si>
  <si>
    <t>河北安国现代中药工业园区管理委员会园区电力工程等10个建设项目
（第三污水处理厂提标改造工程设计总承包建设项目410万元；第三污水处理厂提标改造工程设计总承包建设项目296万元；第三污水处理厂提标改造工程设计总承包建设项目4万元；经一路（纬一路至纬二路）道路建设项目180万元；园区电力工程60万元；园区基建项目256万元；东四路（纬一路至纬二路）施工建设项目79万元；同仁堂大道建设项目153万元；高速引线建设项目3万元；雨水调蓄工程36万元）</t>
    <phoneticPr fontId="8" type="noConversion"/>
  </si>
  <si>
    <t>安兴西街新建道路工程0.45万元；祁药北路路段新建道路工程（二标段）0.17万元；安国市体育大街（东方大路-祁州大路）道路改造工程29万元；祁药北路路段新建道路工程（二标段）0.34万元；安国市义丰大路西延道路施工工程（第一标段：安兴大街至市规划路康平街183万元；安国市义丰大路西延道路施工工程（第二标段：康平街至西外环）60万元；安国市义丰大路西延道路施工工程（第三标段：西外环至东桄村北路）100万元；安国市石板胡同与紫竹路新建道路工程20万元；药都西街新建道路工程50万元；安兴西街新建道路工程120万元；学校北侧小路新建道路工程63万元；安国西城四街路段（祁药北路—北外环路）新建道路工程150万元；药兴大路新建道路工程150万元；安国市2019城区小街巷硬化工程-H、I、J、K、M区60万元；祁药北路路段新建道路工程（二标段）96万元；安国北外环路西延路段建设项目125万元；旧河龙线（转盘—大文村）提标改造工程220万元；祁药北路路段新建道路工程（一标段）50万元；安国市西城三街路段新建道路工程50万元；安国市药兴大路东延道路新建工程147万元；祁药北路路段新建道路工程（二标段）1万元；祁药北路路段新建道路工程（二标段）3万元；安国市药兴大路东延道路新建工程13万元</t>
    <phoneticPr fontId="2" type="noConversion"/>
  </si>
  <si>
    <t>安国市住房和城乡建设局安国市义丰大路西延工程等13个建设项目
（安兴西街新建道路工程0.45万元；祁药北路路段新建道路工程（二标段）0.17万元；安国市体育大街（东方大路-祁州大路）道路改造工程29万元；祁药北路路段新建道路工程（二标段）0.34万元；安国市义丰大路西延道路施工工程（第一标段：安兴大街至市规划路康平街183万元；安国市义丰大路西延道路施工工程（第二标段：康平街至西外环）60万元；安国市义丰大路西延道路施工工程（第三标段：西外环至东桄村北路）100万元；安国市石板胡同与紫竹路新建道路工程20万元；药都西街新建道路工程50万元；安兴西街新建道路工程120万元；学校北侧小路新建道路工程63万元；安国西城四街路段（祁药北路—北外环路）新建道路工程150万元；药兴大路新建道路工程150万元；安国市2019城区小街巷硬化工程-H、I、J、K、M区60万元；祁药北路路段新建道路工程（二标段）96万元；安国北外环路西延路段建设项目125万元；旧河龙线（转盘—大文村）提标改造工程220万元；祁药北路路段新建道路工程（一标段）50万元；安国市西城三街路段新建道路工程50万元；安国市药兴大路东延道路新建工程147万元；祁药北路路段新建道路工程（二标段）1万元；祁药北路路段新建道路工程（二标段）3万元；安国市药兴大路东延道路新建工程13万元）</t>
    <phoneticPr fontId="2" type="noConversion"/>
  </si>
  <si>
    <t>沙河干渠改造工程131万元；沙河干渠改造工程22万元；沙河干渠改造工程1万元</t>
    <phoneticPr fontId="2" type="noConversion"/>
  </si>
  <si>
    <t>2019农村公路建设（第一批）项目21万元；2019农村公路建设（第一批）项目15万元；2019农村公路建设（第一批）项目106万元</t>
    <phoneticPr fontId="2" type="noConversion"/>
  </si>
  <si>
    <t>安国市交通局农村公路建设项目
（2019农村公路建设（第一批）项目21万元；2019农村公路建设（第一批）项目15万元；2019农村公路建设（第一批）项目106万元）</t>
    <phoneticPr fontId="8" type="noConversion"/>
  </si>
  <si>
    <t>城镇污水处理厂新建项目217万元；城镇污水处理厂新建项目911万元；城镇污水处理厂新建项目472万元</t>
    <phoneticPr fontId="2" type="noConversion"/>
  </si>
  <si>
    <t>城镇污水处理厂新建项目
（含城镇污水处理厂新建项目217万元；城镇污水处理厂新建项目911万元；城镇污水处理厂新建项目472万元）</t>
    <phoneticPr fontId="2" type="noConversion"/>
  </si>
  <si>
    <t>吴桥县中心城雨污分流项目259万元；吴桥县中心城雨污分流项目1433万元；吴桥县中心城雨污分流项目79万元</t>
    <phoneticPr fontId="2" type="noConversion"/>
  </si>
  <si>
    <t>吴桥县中心城雨污分流项目
（含吴桥县中心城雨污分流项目259万元；吴桥县中心城雨污分流项目1433万元；吴桥县中心城雨污分流项目79万元）</t>
    <phoneticPr fontId="2" type="noConversion"/>
  </si>
  <si>
    <t>诗经村镇物流园项目26万元；诗经村镇物流园项目11万元；诗经村镇物流园项目290万元；诗经村镇物流园项目245万元；诗经村镇物流园项目205万元；诗经村镇物流园项目63万元</t>
    <phoneticPr fontId="2" type="noConversion"/>
  </si>
  <si>
    <t>武强县桥西街道路工程项目163万元；武强县桥西街道路工程项目173万元；武强县高速入口及儿童公园工程20万元；武强县高速入口及儿童公园工程30万元；武强县振兴路林荫停车场项目27万元；武强县天平沟工程施工一标段建设项目189万元；武强县天平沟工程施工一标段建设项目175万元；</t>
    <phoneticPr fontId="2" type="noConversion"/>
  </si>
  <si>
    <t>安平国际丝网会展中心建设项目437万元；安平国际丝网会展中心建设项目1463万元</t>
    <phoneticPr fontId="2" type="noConversion"/>
  </si>
  <si>
    <t>河北安国现代中药工业园区管理委员会园区电力工程等10个建设项目</t>
    <phoneticPr fontId="2" type="noConversion"/>
  </si>
  <si>
    <t>安国市住房和城乡建设局安国市义丰大路西延工程等13个建设项目</t>
    <phoneticPr fontId="2" type="noConversion"/>
  </si>
  <si>
    <t>安国市水利局沙河灌渠河道改造工程项目</t>
    <phoneticPr fontId="2" type="noConversion"/>
  </si>
  <si>
    <t>新乐市图档大厦项目</t>
    <phoneticPr fontId="2" type="noConversion"/>
  </si>
  <si>
    <t>排水明渠整修工程项目</t>
    <phoneticPr fontId="8" type="noConversion"/>
  </si>
  <si>
    <t>任县医院迁建工程附属项目</t>
    <phoneticPr fontId="2" type="noConversion"/>
  </si>
  <si>
    <t>邢台汇昌房地产开发公司宗（宾馆）收储项目</t>
    <phoneticPr fontId="2" type="noConversion"/>
  </si>
  <si>
    <t>县城雨污分流改造工程（二期）</t>
    <phoneticPr fontId="2" type="noConversion"/>
  </si>
  <si>
    <t>清苑区给水管网扩建工程</t>
    <phoneticPr fontId="2" type="noConversion"/>
  </si>
  <si>
    <t>高阳县妇幼保健院迁建项目</t>
    <phoneticPr fontId="2" type="noConversion"/>
  </si>
  <si>
    <t>盐山经济开发区蒲城路项目</t>
    <phoneticPr fontId="2" type="noConversion"/>
  </si>
  <si>
    <t>盐山县建制镇污水处理厂项目</t>
    <phoneticPr fontId="2" type="noConversion"/>
  </si>
  <si>
    <t>盐山县旧城区雨污分流改造项目</t>
    <phoneticPr fontId="2" type="noConversion"/>
  </si>
  <si>
    <t>盐山县高成大街与徐福路边沟改造工程项目</t>
    <phoneticPr fontId="2" type="noConversion"/>
  </si>
  <si>
    <t>千童东渡遗址公园项目</t>
    <phoneticPr fontId="2" type="noConversion"/>
  </si>
  <si>
    <t>盐山县寿甫中医医院建设项目</t>
    <phoneticPr fontId="2" type="noConversion"/>
  </si>
  <si>
    <t>吴桥县中心城区雨污分流工程</t>
    <phoneticPr fontId="2" type="noConversion"/>
  </si>
  <si>
    <t>河北省河间市诗经村镇物流园项目</t>
    <phoneticPr fontId="2" type="noConversion"/>
  </si>
  <si>
    <t>安平县文化体育活动中心项目
（含安平市民文化体育活动中心建设项目1068万元；文化体育活动中心项目建设项目1032万元）</t>
    <phoneticPr fontId="8" type="noConversion"/>
  </si>
  <si>
    <t>大厂回族自治县大福南路南侧土地收储项目</t>
    <phoneticPr fontId="7" type="noConversion"/>
  </si>
  <si>
    <t>沧州高新区吴庄子村棚户区改造项目</t>
    <phoneticPr fontId="2" type="noConversion"/>
  </si>
  <si>
    <t>河北省河间市诗经村镇物流园项目
（含诗经村镇物流园项目26万元；诗经村镇物流园项目11万元；诗经村镇物流园项目290万元；诗经村镇物流园项目245万元；诗经村镇物流园项目205万元；诗经村镇物流园项目63万元）</t>
    <phoneticPr fontId="2" type="noConversion"/>
  </si>
  <si>
    <t>衡水市桃城区一号地块收储项目</t>
    <phoneticPr fontId="2" type="noConversion"/>
  </si>
  <si>
    <t>衡水市桃城区土地储备项目
（含2018年八号地块土地收储项目2435万元；衡水市桃城区十号地块收储项目6273万元；2019年七号地块收储项目250万元；2020年一号地块6798万元；2020年二号地块610万元；2020年三号地块960万元；2020年四号地块260万元；2020年五号地块2290万元；2020年六号地块260万元）</t>
    <phoneticPr fontId="2" type="noConversion"/>
  </si>
  <si>
    <t>崇礼区垃圾综合转运站项目</t>
    <phoneticPr fontId="2" type="noConversion"/>
  </si>
  <si>
    <t>崇礼区城区二道沟热源厂煤改电项目</t>
    <phoneticPr fontId="2" type="noConversion"/>
  </si>
  <si>
    <t>桑干河有原生态基础设施提升项目</t>
    <phoneticPr fontId="2" type="noConversion"/>
  </si>
  <si>
    <t>桑干河原生态基础设施提升项目</t>
    <phoneticPr fontId="2" type="noConversion"/>
  </si>
  <si>
    <t>中国古动物馆项目（保定自然博物馆）</t>
    <phoneticPr fontId="2" type="noConversion"/>
  </si>
  <si>
    <t>广宗县垃圾填埋场提标改造项目</t>
    <phoneticPr fontId="2" type="noConversion"/>
  </si>
  <si>
    <t>广宗县生活垃圾无害化填埋场废气治理项目</t>
    <phoneticPr fontId="2" type="noConversion"/>
  </si>
  <si>
    <t>广宗县生活垃圾无害化填埋场废气治理项目</t>
    <phoneticPr fontId="2" type="noConversion"/>
  </si>
  <si>
    <t>南宫市南水北调配套供水管网续建工程</t>
    <phoneticPr fontId="2" type="noConversion"/>
  </si>
  <si>
    <t>曲周县妇幼保健院综合业务楼建设项</t>
    <phoneticPr fontId="2" type="noConversion"/>
  </si>
  <si>
    <t>曲周县妇幼保健院妇幼保健业务用房及综合业
务楼、配套附属工程改造项目</t>
    <phoneticPr fontId="2" type="noConversion"/>
  </si>
  <si>
    <t>兴隆镇兴隆新城土地储备项目</t>
    <phoneticPr fontId="2" type="noConversion"/>
  </si>
  <si>
    <t>兴隆镇兴隆新城土地储备项目</t>
    <phoneticPr fontId="2" type="noConversion"/>
  </si>
  <si>
    <t>安国市水利局沙河灌渠河道改造工程项目
（沙河干渠改造工程131万元；沙河干渠改造工程22万元；沙河干渠改造工程1万元）</t>
    <phoneticPr fontId="8" type="noConversion"/>
  </si>
  <si>
    <t>2020年承德市兴隆县土地储备项目
（兴隆县青松岭镇老营盘村、西湾村、董家店村土地储备项目1990万元；兴隆县兴隆镇东区村土地储备项目1500万元）</t>
    <phoneticPr fontId="2" type="noConversion"/>
  </si>
  <si>
    <t>2020年承德市兴隆县土地储备项目</t>
    <phoneticPr fontId="2" type="noConversion"/>
  </si>
  <si>
    <t>兴隆镇荣盛产业新城北区工业小区及周边地块土地储备项目</t>
    <phoneticPr fontId="2" type="noConversion"/>
  </si>
  <si>
    <t>兴隆镇荣盛产业新城北区工业小区及周边地块土地储备项目</t>
    <phoneticPr fontId="2" type="noConversion"/>
  </si>
  <si>
    <t>怀来县第二加压站建设及配套工程项目</t>
    <phoneticPr fontId="2" type="noConversion"/>
  </si>
  <si>
    <t>怀来县第二加压站建设及配套工程</t>
    <phoneticPr fontId="2" type="noConversion"/>
  </si>
  <si>
    <t>已审并提供盖章版</t>
    <phoneticPr fontId="2" type="noConversion"/>
  </si>
  <si>
    <t>已审并提供盖章版</t>
    <phoneticPr fontId="2" type="noConversion"/>
  </si>
  <si>
    <t>已审并提供盖章版</t>
    <phoneticPr fontId="2" type="noConversion"/>
  </si>
  <si>
    <t>邯郸市永年区美丽乡村项目</t>
    <phoneticPr fontId="2" type="noConversion"/>
  </si>
  <si>
    <t>石家庄市南栗村、南焦村、贾村地块土地收储项目</t>
    <phoneticPr fontId="2" type="noConversion"/>
  </si>
  <si>
    <t>石家庄市南栗村、南焦村、贾村地块土地收储项目</t>
    <phoneticPr fontId="2" type="noConversion"/>
  </si>
  <si>
    <t>金额申请调整</t>
    <phoneticPr fontId="2" type="noConversion"/>
  </si>
  <si>
    <t>后申请调整</t>
    <phoneticPr fontId="2" type="noConversion"/>
  </si>
  <si>
    <t>明天盖章</t>
    <phoneticPr fontId="2" type="noConversion"/>
  </si>
  <si>
    <t>明天盖章</t>
    <phoneticPr fontId="2" type="noConversion"/>
  </si>
  <si>
    <t>修改内容明天重新发</t>
    <phoneticPr fontId="2" type="noConversion"/>
  </si>
  <si>
    <t>河北省中医院综合病房楼建设项目</t>
    <phoneticPr fontId="2" type="noConversion"/>
  </si>
  <si>
    <t>河北省中医院医疗卫生政府专项债券</t>
    <phoneticPr fontId="2" type="noConversion"/>
  </si>
  <si>
    <t>2019年河北省基础设施专项债券（一期）--2019年河北省政府专项债券（九期）</t>
    <phoneticPr fontId="2" type="noConversion"/>
  </si>
  <si>
    <t>2019年河北省医疗卫生专项债券（一期）-2019年河北省政府专项债券（六期）</t>
    <phoneticPr fontId="2" type="noConversion"/>
  </si>
  <si>
    <t>任县污水处理厂废气处理项目</t>
    <phoneticPr fontId="2" type="noConversion"/>
  </si>
  <si>
    <t>河北省任县医院迁建工程防空地下室项目</t>
    <phoneticPr fontId="2" type="noConversion"/>
  </si>
  <si>
    <t>任县医院迁建工程附属项目</t>
    <phoneticPr fontId="2" type="noConversion"/>
  </si>
  <si>
    <t>河北省任县医院迁建工程</t>
    <phoneticPr fontId="2" type="noConversion"/>
  </si>
  <si>
    <t>河北省任县医院迁建工程</t>
    <phoneticPr fontId="2" type="noConversion"/>
  </si>
  <si>
    <t>已审并提供盖章版</t>
    <phoneticPr fontId="2" type="noConversion"/>
  </si>
  <si>
    <t>已审并提供盖章版</t>
    <phoneticPr fontId="2" type="noConversion"/>
  </si>
  <si>
    <t>任县医院迁建工程附属项目</t>
    <phoneticPr fontId="2" type="noConversion"/>
  </si>
  <si>
    <t>已审并提供盖章版</t>
    <phoneticPr fontId="2" type="noConversion"/>
  </si>
  <si>
    <t>青县盐碱洼地生态恢复示范区建设项目</t>
    <phoneticPr fontId="7" type="noConversion"/>
  </si>
  <si>
    <t>青县盐碱洼地生态恢复示范区建设项目</t>
    <phoneticPr fontId="2" type="noConversion"/>
  </si>
  <si>
    <t>排水明渠整修工程
（含排水明渠整修工程4万元；排水明渠整修工程228万元；排水明渠整修工程25万元）</t>
    <phoneticPr fontId="8" type="noConversion"/>
  </si>
  <si>
    <t>石家庄高新技术产业开发区土地储备项目</t>
    <phoneticPr fontId="2" type="noConversion"/>
  </si>
  <si>
    <t>石家庄高新技术产业开发区土地储备项目
（祁连街东收储项目1793万元；太行大街西收储项目889万元；天山大街西收储项目4521万元</t>
    <phoneticPr fontId="2" type="noConversion"/>
  </si>
  <si>
    <t>大厂回族自治县大福南路南侧土地收储项目</t>
    <phoneticPr fontId="2" type="noConversion"/>
  </si>
  <si>
    <t>已审并提供盖章版</t>
    <phoneticPr fontId="2" type="noConversion"/>
  </si>
  <si>
    <t>已审并提供盖章版</t>
    <phoneticPr fontId="2" type="noConversion"/>
  </si>
  <si>
    <t>广府旅游景区提升项目</t>
    <phoneticPr fontId="2" type="noConversion"/>
  </si>
  <si>
    <t>井陉县水利局冶河综合治理暨水厂建设及配套工程项目</t>
    <phoneticPr fontId="2" type="noConversion"/>
  </si>
  <si>
    <t>井陉县水利局冶河综合治理暨水厂建设及配套工程项目</t>
    <phoneticPr fontId="2" type="noConversion"/>
  </si>
  <si>
    <t>高邑县侯家庄村老旧小区改造</t>
    <phoneticPr fontId="2" type="noConversion"/>
  </si>
  <si>
    <t>高邑县职业教育园区项目</t>
    <phoneticPr fontId="2" type="noConversion"/>
  </si>
  <si>
    <t>城区中水回用工程</t>
    <phoneticPr fontId="2" type="noConversion"/>
  </si>
  <si>
    <t>二院迁建工程</t>
    <phoneticPr fontId="2" type="noConversion"/>
  </si>
  <si>
    <t>中华慈大街与磁州路交叉口西北角土地收储项目</t>
    <phoneticPr fontId="2" type="noConversion"/>
  </si>
  <si>
    <t>新乐市市政基础设施提升改造项目</t>
    <phoneticPr fontId="8" type="noConversion"/>
  </si>
  <si>
    <t>邯郸市永年区美丽乡村项目</t>
    <phoneticPr fontId="2" type="noConversion"/>
  </si>
  <si>
    <t>已审并提供盖章版</t>
    <phoneticPr fontId="2" type="noConversion"/>
  </si>
  <si>
    <r>
      <t>2017年河北省邢台市土地储备专项债券</t>
    </r>
    <r>
      <rPr>
        <sz val="11"/>
        <rFont val="Arial"/>
        <family val="2"/>
      </rPr>
      <t>(1</t>
    </r>
    <r>
      <rPr>
        <sz val="11"/>
        <rFont val="宋体"/>
        <family val="2"/>
        <charset val="134"/>
        <scheme val="minor"/>
      </rPr>
      <t>期</t>
    </r>
    <r>
      <rPr>
        <sz val="11"/>
        <rFont val="Arial"/>
        <family val="2"/>
      </rPr>
      <t>)-2017</t>
    </r>
    <r>
      <rPr>
        <sz val="11"/>
        <rFont val="宋体"/>
        <family val="2"/>
        <charset val="134"/>
        <scheme val="minor"/>
      </rPr>
      <t>年河北省政府专项债券</t>
    </r>
    <r>
      <rPr>
        <sz val="11"/>
        <rFont val="Arial"/>
        <family val="2"/>
      </rPr>
      <t>(18</t>
    </r>
    <r>
      <rPr>
        <sz val="11"/>
        <rFont val="宋体"/>
        <family val="2"/>
        <charset val="134"/>
        <scheme val="minor"/>
      </rPr>
      <t>期</t>
    </r>
    <r>
      <rPr>
        <sz val="11"/>
        <rFont val="Arial"/>
        <family val="2"/>
      </rPr>
      <t>)</t>
    </r>
  </si>
  <si>
    <r>
      <t>安国市交通局</t>
    </r>
    <r>
      <rPr>
        <sz val="11"/>
        <color rgb="FFFF0000"/>
        <rFont val="宋体"/>
        <family val="3"/>
        <charset val="134"/>
        <scheme val="minor"/>
      </rPr>
      <t>农村</t>
    </r>
    <r>
      <rPr>
        <sz val="11"/>
        <rFont val="宋体"/>
        <family val="3"/>
        <charset val="134"/>
        <scheme val="minor"/>
      </rPr>
      <t>公路建设项目</t>
    </r>
    <phoneticPr fontId="2" type="noConversion"/>
  </si>
  <si>
    <t>高邑县</t>
    <phoneticPr fontId="2" type="noConversion"/>
  </si>
  <si>
    <t>高邑县侯家庄村老旧小区改造</t>
    <phoneticPr fontId="2" type="noConversion"/>
  </si>
  <si>
    <t>高邑县职业教育园区项目</t>
    <phoneticPr fontId="2" type="noConversion"/>
  </si>
  <si>
    <t>已审并提供盖章版</t>
    <phoneticPr fontId="2" type="noConversion"/>
  </si>
  <si>
    <t>丝网会展中心项目
（含安平国际丝网会展中心建设项目437万元；安平国际丝网会展中心建设项目1463万元）</t>
    <phoneticPr fontId="8" type="noConversion"/>
  </si>
  <si>
    <t>高新区工业废水处理站建设项目</t>
    <phoneticPr fontId="8" type="noConversion"/>
  </si>
  <si>
    <t>安平县文化体育活动中心项目</t>
    <phoneticPr fontId="8" type="noConversion"/>
  </si>
  <si>
    <t>河北安平高新技术产业开发区工业废水处理站项目</t>
    <phoneticPr fontId="8" type="noConversion"/>
  </si>
  <si>
    <t>丝网会展中心项目</t>
    <phoneticPr fontId="8" type="noConversion"/>
  </si>
  <si>
    <t>已审并提供盖章版</t>
    <phoneticPr fontId="2" type="noConversion"/>
  </si>
  <si>
    <t>已审并提供盖章版</t>
    <phoneticPr fontId="2" type="noConversion"/>
  </si>
  <si>
    <t>2020年河北省邯郸市磁县土地储备专项债券项目</t>
    <phoneticPr fontId="2" type="noConversion"/>
  </si>
  <si>
    <t>盐山县道路及雨污分流基础设施建设项目盐山县城市道路及雨污分流基础设施建设项目</t>
    <phoneticPr fontId="2" type="noConversion"/>
  </si>
  <si>
    <t>已审并提供盖章版</t>
    <phoneticPr fontId="2" type="noConversion"/>
  </si>
  <si>
    <t>井陉县</t>
    <phoneticPr fontId="2" type="noConversion"/>
  </si>
  <si>
    <t>邯郸市永年区广府改造提升项目</t>
    <phoneticPr fontId="2" type="noConversion"/>
  </si>
  <si>
    <t>衡水市桃城区土地储备项目</t>
    <phoneticPr fontId="2" type="noConversion"/>
  </si>
  <si>
    <t>桥西区西沟区域沿线基础设施建设项目</t>
    <phoneticPr fontId="2" type="noConversion"/>
  </si>
  <si>
    <t>武强县基础设施建设项目</t>
    <phoneticPr fontId="2" type="noConversion"/>
  </si>
  <si>
    <t>武强县基础设施建设项目
（含武强县桥西街道路工程项目163万元；武强县桥西街道路工程项目173万元；武强县高速入口及儿童公园工程20万元；武强县高速入口及儿童公园工程30万元；武强县振兴路林荫停车场项目27万元；武强县天平沟工程施工一标段建设项目189万元；武强县天平沟工程施工一标段建设项目175万元）</t>
    <phoneticPr fontId="2" type="noConversion"/>
  </si>
  <si>
    <t>张家口市桥西区老旧小区综合改造提升工程</t>
    <phoneticPr fontId="2" type="noConversion"/>
  </si>
  <si>
    <t>已披露</t>
    <phoneticPr fontId="2" type="noConversion"/>
  </si>
  <si>
    <t>2020年及以前年度政府专项债券项目调整情况表</t>
    <phoneticPr fontId="2" type="noConversion"/>
  </si>
  <si>
    <t>河北省新增债券资金用途调整明细表</t>
    <phoneticPr fontId="2" type="noConversion"/>
  </si>
  <si>
    <t>2018年河北省政府专项债券（二十八期）</t>
    <phoneticPr fontId="2" type="noConversion"/>
  </si>
  <si>
    <t>永年区</t>
    <phoneticPr fontId="2" type="noConversion"/>
  </si>
  <si>
    <t>广府旅游景区提升项目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</si>
</sst>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0.00\)"/>
    <numFmt numFmtId="178" formatCode="0_ "/>
  </numFmts>
  <fonts count="38">
    <font>
      <sz val="11"/>
      <color theme="1"/>
      <name val="宋体"/>
      <family val="2"/>
      <charset val="134"/>
      <scheme val="minor"/>
    </font>
    <font>
      <sz val="12"/>
      <color theme="1"/>
      <name val="宋体"/>
      <family val="2"/>
      <charset val="1"/>
    </font>
    <font>
      <sz val="9"/>
      <name val="宋体"/>
      <family val="2"/>
      <charset val="134"/>
      <scheme val="minor"/>
    </font>
    <font>
      <sz val="11"/>
      <color theme="1"/>
      <name val="宋体"/>
      <family val="3"/>
      <charset val="134"/>
      <scheme val="minor"/>
    </font>
    <font>
      <sz val="12"/>
      <name val="宋体"/>
      <family val="3"/>
      <charset val="134"/>
    </font>
    <font>
      <b/>
      <sz val="22"/>
      <color theme="1"/>
      <name val="宋体"/>
      <family val="3"/>
      <charset val="134"/>
      <scheme val="minor"/>
    </font>
    <font>
      <b/>
      <sz val="11"/>
      <color theme="1"/>
      <name val="宋体"/>
      <family val="3"/>
      <charset val="134"/>
      <scheme val="minor"/>
    </font>
    <font>
      <sz val="9"/>
      <name val="宋体"/>
      <family val="3"/>
      <charset val="134"/>
      <scheme val="minor"/>
    </font>
    <font>
      <sz val="9"/>
      <name val="宋体"/>
      <family val="3"/>
      <charset val="134"/>
    </font>
    <font>
      <sz val="11"/>
      <color indexed="8"/>
      <name val="宋体"/>
      <family val="3"/>
      <charset val="134"/>
      <scheme val="minor"/>
    </font>
    <font>
      <sz val="10"/>
      <name val="宋体"/>
      <family val="3"/>
      <charset val="134"/>
    </font>
    <font>
      <b/>
      <sz val="10"/>
      <color theme="1"/>
      <name val="宋体"/>
      <family val="3"/>
      <charset val="134"/>
    </font>
    <font>
      <b/>
      <sz val="10"/>
      <color theme="1"/>
      <name val="宋体"/>
      <family val="3"/>
      <charset val="134"/>
      <scheme val="minor"/>
    </font>
    <font>
      <b/>
      <sz val="10"/>
      <name val="宋体"/>
      <family val="3"/>
      <charset val="134"/>
    </font>
    <font>
      <sz val="10"/>
      <color theme="1"/>
      <name val="宋体"/>
      <family val="3"/>
      <charset val="134"/>
      <scheme val="minor"/>
    </font>
    <font>
      <sz val="10"/>
      <name val="宋体"/>
      <family val="3"/>
      <charset val="134"/>
      <scheme val="minor"/>
    </font>
    <font>
      <sz val="10"/>
      <color theme="1"/>
      <name val="宋体"/>
      <family val="2"/>
      <charset val="134"/>
      <scheme val="minor"/>
    </font>
    <font>
      <sz val="10"/>
      <name val="Arial"/>
      <family val="2"/>
    </font>
    <font>
      <sz val="10"/>
      <name val="SimSun"/>
      <charset val="134"/>
    </font>
    <font>
      <sz val="10"/>
      <color theme="1"/>
      <name val="宋体"/>
      <family val="3"/>
      <charset val="134"/>
      <scheme val="major"/>
    </font>
    <font>
      <sz val="10"/>
      <color indexed="8"/>
      <name val="宋体"/>
      <family val="3"/>
      <charset val="134"/>
      <scheme val="minor"/>
    </font>
    <font>
      <sz val="10"/>
      <color rgb="FF000000"/>
      <name val="宋体"/>
      <family val="3"/>
      <charset val="134"/>
      <scheme val="minor"/>
    </font>
    <font>
      <sz val="10"/>
      <name val="宋体"/>
      <family val="3"/>
      <charset val="134"/>
      <scheme val="major"/>
    </font>
    <font>
      <sz val="10"/>
      <color indexed="8"/>
      <name val="宋体"/>
      <family val="3"/>
      <charset val="134"/>
    </font>
    <font>
      <sz val="10"/>
      <color rgb="FF000000"/>
      <name val="宋体"/>
      <family val="3"/>
      <charset val="134"/>
    </font>
    <font>
      <sz val="10"/>
      <color theme="1"/>
      <name val="Segoe UI"/>
      <family val="2"/>
    </font>
    <font>
      <sz val="10"/>
      <name val="宋体"/>
      <family val="2"/>
    </font>
    <font>
      <sz val="11"/>
      <name val="宋体"/>
      <family val="2"/>
      <charset val="134"/>
      <scheme val="minor"/>
    </font>
    <font>
      <b/>
      <sz val="11"/>
      <name val="宋体"/>
      <family val="3"/>
      <charset val="134"/>
      <scheme val="minor"/>
    </font>
    <font>
      <sz val="11"/>
      <name val="宋体"/>
      <family val="3"/>
      <charset val="134"/>
      <scheme val="minor"/>
    </font>
    <font>
      <sz val="10"/>
      <name val="宋体"/>
      <family val="2"/>
      <charset val="134"/>
      <scheme val="minor"/>
    </font>
    <font>
      <b/>
      <sz val="11"/>
      <name val="宋体"/>
      <family val="3"/>
      <charset val="134"/>
    </font>
    <font>
      <sz val="11"/>
      <name val="宋体"/>
      <family val="2"/>
      <charset val="1"/>
    </font>
    <font>
      <sz val="11"/>
      <name val="宋体"/>
      <family val="3"/>
      <charset val="134"/>
    </font>
    <font>
      <sz val="11"/>
      <name val="Arial"/>
      <family val="2"/>
    </font>
    <font>
      <sz val="11"/>
      <color rgb="FFFF0000"/>
      <name val="宋体"/>
      <family val="3"/>
      <charset val="134"/>
      <scheme val="minor"/>
    </font>
    <font>
      <sz val="11"/>
      <name val="宋体"/>
      <family val="3"/>
      <charset val="134"/>
      <scheme val="major"/>
    </font>
    <font>
      <b/>
      <sz val="18"/>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rgb="FF000000"/>
      </bottom>
      <diagonal/>
    </border>
    <border>
      <left style="thin">
        <color indexed="8"/>
      </left>
      <right/>
      <top style="thin">
        <color indexed="8"/>
      </top>
      <bottom style="thin">
        <color indexed="8"/>
      </bottom>
      <diagonal/>
    </border>
    <border>
      <left/>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bottom/>
      <diagonal/>
    </border>
  </borders>
  <cellStyleXfs count="9">
    <xf numFmtId="0" fontId="0" fillId="0" borderId="0">
      <alignment vertical="center"/>
    </xf>
    <xf numFmtId="0" fontId="1" fillId="0" borderId="0"/>
    <xf numFmtId="0" fontId="3" fillId="0" borderId="0">
      <alignment vertical="center"/>
    </xf>
    <xf numFmtId="0" fontId="4" fillId="0" borderId="0">
      <alignment vertical="center"/>
    </xf>
    <xf numFmtId="0" fontId="3" fillId="0" borderId="0">
      <alignment vertical="center"/>
    </xf>
    <xf numFmtId="0" fontId="9"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cellStyleXfs>
  <cellXfs count="485">
    <xf numFmtId="0" fontId="0" fillId="0" borderId="0" xfId="0">
      <alignment vertical="center"/>
    </xf>
    <xf numFmtId="0" fontId="6" fillId="0" borderId="0" xfId="0" applyFont="1">
      <alignment vertical="center"/>
    </xf>
    <xf numFmtId="0" fontId="0" fillId="0" borderId="0" xfId="0" applyAlignment="1">
      <alignment horizontal="center" vertical="center"/>
    </xf>
    <xf numFmtId="0" fontId="0" fillId="0" borderId="0" xfId="0"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xf>
    <xf numFmtId="0" fontId="0" fillId="0" borderId="0" xfId="0" applyAlignment="1">
      <alignment horizontal="left" vertical="center"/>
    </xf>
    <xf numFmtId="0" fontId="6" fillId="0" borderId="8" xfId="2" applyFont="1" applyFill="1" applyBorder="1" applyAlignment="1">
      <alignment horizontal="center" vertical="center" wrapText="1"/>
    </xf>
    <xf numFmtId="0" fontId="0" fillId="0" borderId="0" xfId="0" applyFill="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8" xfId="0" applyFill="1" applyBorder="1" applyAlignment="1">
      <alignment horizontal="center" vertical="center"/>
    </xf>
    <xf numFmtId="0" fontId="0" fillId="0" borderId="0" xfId="0" applyAlignment="1">
      <alignment horizontal="center" vertical="center"/>
    </xf>
    <xf numFmtId="0" fontId="0" fillId="0" borderId="0" xfId="0" applyAlignment="1"/>
    <xf numFmtId="0" fontId="0" fillId="0" borderId="0" xfId="0" applyFont="1" applyAlignment="1"/>
    <xf numFmtId="0" fontId="3" fillId="0" borderId="0" xfId="0" applyFont="1" applyAlignment="1"/>
    <xf numFmtId="0" fontId="0" fillId="0" borderId="0" xfId="0" applyFill="1" applyAlignment="1"/>
    <xf numFmtId="0" fontId="10"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4" fillId="0" borderId="1" xfId="4"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shrinkToFit="1"/>
      <protection locked="0"/>
    </xf>
    <xf numFmtId="178" fontId="10"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4" fillId="0" borderId="9" xfId="0" applyNumberFormat="1" applyFont="1" applyFill="1" applyBorder="1" applyAlignment="1">
      <alignment horizontal="center" vertical="center" wrapText="1"/>
    </xf>
    <xf numFmtId="0" fontId="20" fillId="0" borderId="1" xfId="5" applyFont="1" applyFill="1" applyBorder="1" applyAlignment="1">
      <alignment horizontal="center" vertical="center" wrapText="1"/>
    </xf>
    <xf numFmtId="0" fontId="6" fillId="0" borderId="0" xfId="2"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1" fontId="15" fillId="0" borderId="1" xfId="0" applyNumberFormat="1" applyFont="1" applyFill="1" applyBorder="1" applyAlignment="1" applyProtection="1">
      <alignment horizontal="center" vertical="center" wrapText="1"/>
      <protection locked="0"/>
    </xf>
    <xf numFmtId="0" fontId="14" fillId="0" borderId="9"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1" fontId="14" fillId="0" borderId="1" xfId="1" applyNumberFormat="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4" fillId="0" borderId="11"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4" fillId="0" borderId="2" xfId="1"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0" fillId="0" borderId="0" xfId="0" applyFill="1" applyAlignment="1">
      <alignment horizontal="left" vertical="center"/>
    </xf>
    <xf numFmtId="0" fontId="6" fillId="0" borderId="0" xfId="0" applyFont="1" applyFill="1">
      <alignment vertical="center"/>
    </xf>
    <xf numFmtId="0" fontId="12" fillId="0" borderId="1" xfId="2"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10" xfId="1" applyFont="1" applyFill="1" applyBorder="1" applyAlignment="1">
      <alignment horizontal="center" vertical="center" wrapText="1"/>
    </xf>
    <xf numFmtId="1" fontId="11" fillId="0" borderId="10" xfId="1" applyNumberFormat="1" applyFont="1" applyFill="1" applyBorder="1" applyAlignment="1">
      <alignment horizontal="center" vertical="center" wrapText="1"/>
    </xf>
    <xf numFmtId="0" fontId="12" fillId="0" borderId="10" xfId="2"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Alignment="1"/>
    <xf numFmtId="177" fontId="14" fillId="0" borderId="1" xfId="1"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 fontId="21"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4" fillId="0" borderId="1" xfId="5" applyFont="1" applyFill="1" applyBorder="1" applyAlignment="1">
      <alignment horizontal="center" vertical="center" wrapText="1"/>
    </xf>
    <xf numFmtId="0" fontId="18" fillId="0" borderId="1" xfId="0" applyFont="1" applyFill="1" applyBorder="1" applyAlignment="1">
      <alignment horizontal="center" vertical="center" wrapText="1"/>
    </xf>
    <xf numFmtId="0" fontId="0" fillId="0" borderId="0" xfId="0" applyFont="1" applyFill="1" applyAlignment="1"/>
    <xf numFmtId="1" fontId="18" fillId="0" borderId="1" xfId="0" applyNumberFormat="1" applyFont="1" applyFill="1" applyBorder="1" applyAlignment="1">
      <alignment horizontal="center" vertical="center" wrapText="1"/>
    </xf>
    <xf numFmtId="1"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27" fillId="0" borderId="0" xfId="0" applyFont="1" applyFill="1" applyBorder="1" applyAlignment="1">
      <alignment vertical="center"/>
    </xf>
    <xf numFmtId="0" fontId="27" fillId="0" borderId="0" xfId="0" applyFont="1" applyFill="1">
      <alignment vertical="center"/>
    </xf>
    <xf numFmtId="0" fontId="15" fillId="0" borderId="1"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27" fillId="0" borderId="0" xfId="0" applyFont="1" applyFill="1" applyAlignment="1">
      <alignment horizontal="center" vertical="center"/>
    </xf>
    <xf numFmtId="0" fontId="27" fillId="0" borderId="0" xfId="0" applyFont="1" applyFill="1" applyAlignment="1">
      <alignment horizontal="left" vertical="center"/>
    </xf>
    <xf numFmtId="0" fontId="27" fillId="0" borderId="0" xfId="0" applyFont="1" applyFill="1" applyAlignment="1">
      <alignment vertical="center"/>
    </xf>
    <xf numFmtId="0" fontId="28" fillId="0" borderId="8" xfId="2" applyFont="1" applyFill="1" applyBorder="1" applyAlignment="1">
      <alignment horizontal="center" vertical="center" wrapText="1"/>
    </xf>
    <xf numFmtId="0" fontId="29" fillId="0" borderId="0" xfId="0" applyFont="1" applyFill="1" applyAlignment="1">
      <alignment horizontal="center" vertical="center"/>
    </xf>
    <xf numFmtId="0" fontId="27" fillId="0" borderId="0" xfId="0" applyFont="1" applyFill="1" applyBorder="1" applyAlignment="1">
      <alignment horizontal="left" vertical="center"/>
    </xf>
    <xf numFmtId="0" fontId="29" fillId="0" borderId="0" xfId="0" applyFont="1" applyFill="1" applyBorder="1" applyAlignment="1">
      <alignment horizontal="left" vertical="center"/>
    </xf>
    <xf numFmtId="0" fontId="29" fillId="0" borderId="0" xfId="0" applyFont="1" applyFill="1" applyAlignment="1"/>
    <xf numFmtId="0" fontId="27" fillId="0" borderId="0" xfId="0" applyFont="1" applyFill="1" applyAlignment="1">
      <alignment horizontal="center" vertical="center" wrapText="1"/>
    </xf>
    <xf numFmtId="0" fontId="28" fillId="0" borderId="1" xfId="2" applyFont="1" applyFill="1" applyBorder="1" applyAlignment="1">
      <alignment horizontal="center" vertical="center" wrapText="1"/>
    </xf>
    <xf numFmtId="0" fontId="31" fillId="0" borderId="27" xfId="1" applyFont="1" applyFill="1" applyBorder="1" applyAlignment="1">
      <alignment horizontal="center" vertical="center" wrapText="1"/>
    </xf>
    <xf numFmtId="0" fontId="31" fillId="0" borderId="1" xfId="1" applyFont="1" applyFill="1" applyBorder="1" applyAlignment="1">
      <alignment horizontal="center" vertical="center" wrapText="1"/>
    </xf>
    <xf numFmtId="1" fontId="31" fillId="0" borderId="28" xfId="1" applyNumberFormat="1" applyFont="1" applyFill="1" applyBorder="1" applyAlignment="1">
      <alignment horizontal="center" vertical="center" wrapText="1"/>
    </xf>
    <xf numFmtId="0" fontId="28" fillId="0" borderId="7" xfId="2" applyFont="1" applyFill="1" applyBorder="1" applyAlignment="1">
      <alignment horizontal="center" vertical="center" wrapText="1"/>
    </xf>
    <xf numFmtId="0" fontId="29" fillId="0" borderId="0" xfId="0" applyFont="1" applyFill="1">
      <alignment vertical="center"/>
    </xf>
    <xf numFmtId="0" fontId="28" fillId="0" borderId="0" xfId="2" applyFont="1" applyFill="1" applyBorder="1" applyAlignment="1">
      <alignment horizontal="center" vertical="center" wrapText="1"/>
    </xf>
    <xf numFmtId="0" fontId="29" fillId="0" borderId="40" xfId="0" applyFont="1" applyFill="1" applyBorder="1">
      <alignment vertical="center"/>
    </xf>
    <xf numFmtId="0" fontId="29" fillId="0" borderId="0"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7" xfId="1" applyFont="1" applyFill="1" applyBorder="1" applyAlignment="1">
      <alignment horizontal="center" vertical="center" wrapText="1"/>
    </xf>
    <xf numFmtId="0" fontId="29" fillId="0" borderId="1" xfId="1" applyFont="1" applyFill="1" applyBorder="1" applyAlignment="1">
      <alignment horizontal="center" vertical="center" wrapText="1"/>
    </xf>
    <xf numFmtId="0" fontId="29" fillId="0" borderId="28" xfId="1"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1" xfId="0" applyFont="1" applyFill="1" applyBorder="1" applyAlignment="1">
      <alignment horizontal="center" vertical="center" wrapText="1"/>
    </xf>
    <xf numFmtId="1" fontId="29" fillId="0" borderId="28" xfId="1" applyNumberFormat="1"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27" xfId="0" applyFont="1" applyFill="1" applyBorder="1" applyAlignment="1">
      <alignment horizontal="center" vertical="center"/>
    </xf>
    <xf numFmtId="0" fontId="33" fillId="0" borderId="1" xfId="1" applyFont="1" applyFill="1" applyBorder="1" applyAlignment="1">
      <alignment horizontal="center" vertical="center" wrapText="1"/>
    </xf>
    <xf numFmtId="1" fontId="33" fillId="0" borderId="28" xfId="1" applyNumberFormat="1" applyFont="1" applyFill="1" applyBorder="1" applyAlignment="1">
      <alignment horizontal="center" vertical="center" wrapText="1"/>
    </xf>
    <xf numFmtId="14" fontId="29" fillId="0" borderId="1" xfId="0" applyNumberFormat="1" applyFont="1" applyFill="1" applyBorder="1" applyAlignment="1">
      <alignment horizontal="center" vertical="center" wrapText="1"/>
    </xf>
    <xf numFmtId="0" fontId="29" fillId="0" borderId="8" xfId="0" applyFont="1" applyFill="1" applyBorder="1" applyAlignment="1">
      <alignment horizontal="center" vertical="center"/>
    </xf>
    <xf numFmtId="0" fontId="29" fillId="0" borderId="27" xfId="0" applyFont="1" applyFill="1" applyBorder="1">
      <alignment vertical="center"/>
    </xf>
    <xf numFmtId="1" fontId="32" fillId="0" borderId="28" xfId="1" applyNumberFormat="1" applyFont="1" applyFill="1" applyBorder="1" applyAlignment="1">
      <alignment horizontal="center" vertical="center" wrapText="1"/>
    </xf>
    <xf numFmtId="1" fontId="33" fillId="0" borderId="34" xfId="1" applyNumberFormat="1" applyFont="1" applyFill="1" applyBorder="1" applyAlignment="1">
      <alignment horizontal="center" vertical="center" wrapText="1"/>
    </xf>
    <xf numFmtId="0" fontId="32" fillId="0" borderId="27" xfId="1" applyFont="1" applyFill="1" applyBorder="1" applyAlignment="1">
      <alignment horizontal="center" vertical="center" wrapText="1"/>
    </xf>
    <xf numFmtId="0" fontId="32" fillId="0" borderId="1" xfId="1" applyFont="1" applyFill="1" applyBorder="1" applyAlignment="1">
      <alignment horizontal="center" vertical="center" wrapText="1"/>
    </xf>
    <xf numFmtId="0" fontId="33" fillId="0" borderId="27" xfId="1" applyFont="1" applyFill="1" applyBorder="1" applyAlignment="1">
      <alignment horizontal="center" vertical="center" wrapText="1"/>
    </xf>
    <xf numFmtId="0" fontId="34" fillId="0" borderId="27" xfId="0" applyFont="1" applyFill="1" applyBorder="1" applyAlignment="1">
      <alignment horizontal="center" vertical="center" wrapText="1"/>
    </xf>
    <xf numFmtId="1" fontId="29" fillId="0" borderId="28" xfId="0" applyNumberFormat="1"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9" fillId="0" borderId="27" xfId="0" applyFont="1" applyFill="1" applyBorder="1" applyAlignment="1">
      <alignment horizontal="left" vertical="center"/>
    </xf>
    <xf numFmtId="0" fontId="28" fillId="0" borderId="28" xfId="0" applyFont="1" applyFill="1" applyBorder="1" applyAlignment="1">
      <alignment horizontal="center" vertical="center" wrapText="1"/>
    </xf>
    <xf numFmtId="1" fontId="27" fillId="0" borderId="28" xfId="0" applyNumberFormat="1"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28"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vertical="center"/>
    </xf>
    <xf numFmtId="0" fontId="0" fillId="0" borderId="0" xfId="0" applyFont="1" applyFill="1" applyBorder="1" applyAlignment="1">
      <alignment vertical="center"/>
    </xf>
    <xf numFmtId="0" fontId="3" fillId="0" borderId="7"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28" xfId="0" applyFont="1" applyFill="1" applyBorder="1" applyAlignment="1">
      <alignment horizontal="center" vertical="center" wrapText="1"/>
    </xf>
    <xf numFmtId="1" fontId="3" fillId="0" borderId="27" xfId="0" applyNumberFormat="1" applyFont="1" applyFill="1" applyBorder="1" applyAlignment="1">
      <alignment horizontal="center" vertical="center" wrapText="1"/>
    </xf>
    <xf numFmtId="0" fontId="27" fillId="0" borderId="27"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1" xfId="7" applyFont="1" applyFill="1" applyBorder="1" applyAlignment="1">
      <alignment horizontal="center" vertical="center" wrapText="1"/>
    </xf>
    <xf numFmtId="0" fontId="28" fillId="0" borderId="1" xfId="0" applyFont="1" applyFill="1" applyBorder="1" applyAlignment="1">
      <alignment horizontal="center" vertical="center" wrapText="1"/>
    </xf>
    <xf numFmtId="1" fontId="29" fillId="0" borderId="28" xfId="8" applyNumberFormat="1" applyFont="1" applyFill="1" applyBorder="1" applyAlignment="1">
      <alignment horizontal="center" vertical="center" wrapText="1"/>
    </xf>
    <xf numFmtId="0" fontId="29" fillId="0" borderId="27" xfId="0" applyFont="1" applyFill="1" applyBorder="1" applyAlignment="1"/>
    <xf numFmtId="0" fontId="29" fillId="0" borderId="27" xfId="8" applyNumberFormat="1" applyFont="1" applyFill="1" applyBorder="1" applyAlignment="1">
      <alignment horizontal="center" vertical="center" wrapText="1"/>
    </xf>
    <xf numFmtId="0" fontId="32" fillId="0" borderId="28" xfId="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29" fillId="0" borderId="0" xfId="0" applyFont="1" applyFill="1" applyBorder="1" applyAlignment="1">
      <alignment vertical="center"/>
    </xf>
    <xf numFmtId="0" fontId="29" fillId="0" borderId="27" xfId="0" applyFont="1" applyFill="1" applyBorder="1" applyAlignment="1">
      <alignment vertical="center"/>
    </xf>
    <xf numFmtId="0" fontId="27" fillId="0" borderId="1" xfId="0" applyNumberFormat="1"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7" fillId="0" borderId="36"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7" xfId="0" applyFont="1" applyFill="1" applyBorder="1" applyAlignment="1">
      <alignment horizontal="center" vertical="center" wrapText="1"/>
    </xf>
    <xf numFmtId="1" fontId="29" fillId="0" borderId="38" xfId="0" applyNumberFormat="1" applyFont="1" applyFill="1" applyBorder="1" applyAlignment="1">
      <alignment horizontal="center" vertical="center" wrapText="1"/>
    </xf>
    <xf numFmtId="0" fontId="29" fillId="0" borderId="36" xfId="0" applyFont="1" applyFill="1" applyBorder="1">
      <alignment vertical="center"/>
    </xf>
    <xf numFmtId="0" fontId="28" fillId="0" borderId="37"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9" fillId="2" borderId="27"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 xfId="1" applyFont="1" applyFill="1" applyBorder="1" applyAlignment="1">
      <alignment horizontal="center" vertical="center" wrapText="1"/>
    </xf>
    <xf numFmtId="1" fontId="29" fillId="2" borderId="28" xfId="1" applyNumberFormat="1" applyFont="1" applyFill="1" applyBorder="1" applyAlignment="1">
      <alignment horizontal="center" vertical="center" wrapText="1"/>
    </xf>
    <xf numFmtId="0" fontId="32" fillId="2" borderId="22" xfId="1" applyFont="1" applyFill="1" applyBorder="1" applyAlignment="1">
      <alignment horizontal="center" vertical="center" wrapText="1"/>
    </xf>
    <xf numFmtId="1" fontId="32" fillId="2" borderId="32" xfId="1" applyNumberFormat="1" applyFont="1" applyFill="1" applyBorder="1" applyAlignment="1">
      <alignment horizontal="center" vertical="center" wrapText="1"/>
    </xf>
    <xf numFmtId="1" fontId="32" fillId="2" borderId="28" xfId="1" applyNumberFormat="1" applyFont="1" applyFill="1" applyBorder="1" applyAlignment="1">
      <alignment horizontal="center" vertical="center" wrapText="1"/>
    </xf>
    <xf numFmtId="0" fontId="32" fillId="2" borderId="27"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27" fillId="2" borderId="10" xfId="0" applyFont="1" applyFill="1" applyBorder="1" applyAlignment="1">
      <alignment horizontal="center" vertical="center" wrapText="1"/>
    </xf>
    <xf numFmtId="1" fontId="29" fillId="2" borderId="28"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1" fontId="29" fillId="2" borderId="32" xfId="0" applyNumberFormat="1" applyFont="1" applyFill="1" applyBorder="1" applyAlignment="1">
      <alignment horizontal="center" vertical="center" wrapText="1"/>
    </xf>
    <xf numFmtId="1" fontId="27" fillId="2" borderId="28" xfId="0" applyNumberFormat="1"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7" fillId="2" borderId="27"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9" fillId="2" borderId="22" xfId="0" applyFont="1" applyFill="1" applyBorder="1" applyAlignment="1">
      <alignment vertical="center" wrapText="1"/>
    </xf>
    <xf numFmtId="0" fontId="27" fillId="2" borderId="22" xfId="0" applyFont="1" applyFill="1" applyBorder="1" applyAlignment="1">
      <alignment vertical="center" wrapText="1"/>
    </xf>
    <xf numFmtId="0" fontId="29" fillId="2" borderId="36" xfId="0" applyFont="1" applyFill="1" applyBorder="1" applyAlignment="1">
      <alignment horizontal="center" vertical="center" wrapText="1"/>
    </xf>
    <xf numFmtId="0" fontId="29" fillId="2" borderId="37" xfId="0" applyFont="1" applyFill="1" applyBorder="1" applyAlignment="1">
      <alignment horizontal="center" vertical="center" wrapText="1"/>
    </xf>
    <xf numFmtId="0" fontId="27" fillId="2" borderId="37" xfId="0" applyFont="1" applyFill="1" applyBorder="1" applyAlignment="1">
      <alignment horizontal="center" vertical="center" wrapText="1"/>
    </xf>
    <xf numFmtId="1" fontId="29" fillId="2" borderId="38" xfId="0" applyNumberFormat="1" applyFont="1" applyFill="1" applyBorder="1" applyAlignment="1">
      <alignment horizontal="center" vertical="center" wrapText="1"/>
    </xf>
    <xf numFmtId="0" fontId="15" fillId="0" borderId="27"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29" fillId="0" borderId="27" xfId="0" applyFont="1" applyFill="1" applyBorder="1" applyAlignment="1">
      <alignment horizontal="center" vertical="center" wrapText="1"/>
    </xf>
    <xf numFmtId="1" fontId="29" fillId="0" borderId="28"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1" fontId="29" fillId="0" borderId="32" xfId="0" applyNumberFormat="1" applyFont="1" applyFill="1" applyBorder="1" applyAlignment="1">
      <alignment horizontal="center" vertical="center" wrapText="1"/>
    </xf>
    <xf numFmtId="0" fontId="29" fillId="0" borderId="7" xfId="0" applyFont="1" applyFill="1" applyBorder="1" applyAlignment="1">
      <alignment horizontal="center" vertical="center" wrapText="1"/>
    </xf>
    <xf numFmtId="14" fontId="29" fillId="0" borderId="1" xfId="0" applyNumberFormat="1" applyFont="1" applyFill="1" applyBorder="1" applyAlignment="1">
      <alignment horizontal="center" vertical="center" wrapText="1"/>
    </xf>
    <xf numFmtId="1" fontId="32" fillId="0" borderId="32" xfId="1" applyNumberFormat="1"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32" fillId="0" borderId="27" xfId="1" applyFont="1" applyFill="1" applyBorder="1" applyAlignment="1">
      <alignment horizontal="center" vertical="center" wrapText="1"/>
    </xf>
    <xf numFmtId="0" fontId="32" fillId="0" borderId="1" xfId="1" applyFont="1" applyFill="1" applyBorder="1" applyAlignment="1">
      <alignment horizontal="center" vertical="center" wrapText="1"/>
    </xf>
    <xf numFmtId="0" fontId="32" fillId="0" borderId="22" xfId="1" applyFont="1" applyFill="1" applyBorder="1" applyAlignment="1">
      <alignment horizontal="center" vertical="center" wrapText="1"/>
    </xf>
    <xf numFmtId="0" fontId="32" fillId="0" borderId="28" xfId="1" applyFont="1" applyFill="1" applyBorder="1" applyAlignment="1">
      <alignment horizontal="center" vertical="center" wrapText="1"/>
    </xf>
    <xf numFmtId="0" fontId="27" fillId="0" borderId="22"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28" fillId="0" borderId="1" xfId="2" applyFont="1" applyFill="1" applyBorder="1" applyAlignment="1">
      <alignment horizontal="center" vertical="center" wrapText="1"/>
    </xf>
    <xf numFmtId="0" fontId="28" fillId="0" borderId="7" xfId="2" applyFont="1" applyFill="1" applyBorder="1" applyAlignment="1">
      <alignment horizontal="center" vertical="center" wrapText="1"/>
    </xf>
    <xf numFmtId="0" fontId="31" fillId="0" borderId="27" xfId="1" applyFont="1" applyFill="1" applyBorder="1" applyAlignment="1">
      <alignment horizontal="center" vertical="center" wrapText="1"/>
    </xf>
    <xf numFmtId="0" fontId="31" fillId="0" borderId="1" xfId="1" applyFont="1" applyFill="1" applyBorder="1" applyAlignment="1">
      <alignment horizontal="center" vertical="center" wrapText="1"/>
    </xf>
    <xf numFmtId="1" fontId="32" fillId="0" borderId="28" xfId="1" applyNumberFormat="1" applyFont="1" applyFill="1" applyBorder="1" applyAlignment="1">
      <alignment horizontal="center" vertical="center" wrapText="1"/>
    </xf>
    <xf numFmtId="1" fontId="33" fillId="0" borderId="34" xfId="1" applyNumberFormat="1" applyFont="1" applyFill="1" applyBorder="1" applyAlignment="1">
      <alignment horizontal="center" vertical="center" wrapText="1"/>
    </xf>
    <xf numFmtId="0" fontId="27" fillId="0" borderId="0" xfId="0" applyFont="1" applyFill="1" applyAlignment="1">
      <alignment horizontal="center" vertical="center"/>
    </xf>
    <xf numFmtId="0" fontId="27" fillId="0" borderId="10"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29" fillId="0" borderId="22" xfId="0" applyFont="1" applyFill="1" applyBorder="1" applyAlignment="1">
      <alignment vertical="center" wrapText="1"/>
    </xf>
    <xf numFmtId="0" fontId="27" fillId="0" borderId="22" xfId="0" applyFont="1" applyFill="1" applyBorder="1" applyAlignment="1">
      <alignment vertical="center" wrapText="1"/>
    </xf>
    <xf numFmtId="0" fontId="37" fillId="0" borderId="0" xfId="0" applyFont="1" applyFill="1" applyAlignment="1">
      <alignment vertical="center"/>
    </xf>
    <xf numFmtId="0" fontId="5" fillId="0" borderId="0" xfId="0" applyFont="1" applyFill="1" applyAlignment="1">
      <alignment horizontal="center" vertical="center"/>
    </xf>
    <xf numFmtId="0" fontId="0" fillId="0" borderId="0" xfId="0" applyFill="1" applyBorder="1" applyAlignment="1">
      <alignment horizontal="center" vertical="center"/>
    </xf>
    <xf numFmtId="0" fontId="11" fillId="0" borderId="2"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3" fillId="0" borderId="5"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3" fillId="0" borderId="7" xfId="3"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1" applyFont="1" applyFill="1" applyBorder="1" applyAlignment="1">
      <alignment horizontal="center" vertical="center" wrapText="1"/>
    </xf>
    <xf numFmtId="1" fontId="14" fillId="0" borderId="1" xfId="1"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5" fillId="0" borderId="5" xfId="0" applyFont="1" applyFill="1" applyBorder="1" applyAlignment="1">
      <alignment horizontal="center" vertical="center" wrapText="1"/>
    </xf>
    <xf numFmtId="49" fontId="24" fillId="0" borderId="9" xfId="0" applyNumberFormat="1" applyFont="1" applyFill="1" applyBorder="1" applyAlignment="1">
      <alignment horizontal="center" vertical="center" wrapText="1"/>
    </xf>
    <xf numFmtId="49" fontId="24" fillId="0" borderId="10" xfId="0" applyNumberFormat="1" applyFont="1" applyFill="1" applyBorder="1" applyAlignment="1">
      <alignment horizontal="center" vertical="center" wrapText="1"/>
    </xf>
    <xf numFmtId="0" fontId="15" fillId="0" borderId="1" xfId="3"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0"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4" fillId="0" borderId="1" xfId="3" applyFont="1" applyFill="1" applyBorder="1" applyAlignment="1">
      <alignment horizontal="center" vertical="center" wrapText="1"/>
    </xf>
    <xf numFmtId="14" fontId="14" fillId="0" borderId="1" xfId="1"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11"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2" xfId="0" applyFont="1" applyFill="1" applyBorder="1" applyAlignment="1">
      <alignment horizontal="center" vertical="center" wrapText="1"/>
    </xf>
    <xf numFmtId="1" fontId="15" fillId="0" borderId="9" xfId="0" applyNumberFormat="1" applyFont="1" applyFill="1" applyBorder="1" applyAlignment="1">
      <alignment horizontal="center" vertical="center" wrapText="1"/>
    </xf>
    <xf numFmtId="1" fontId="15" fillId="0" borderId="10" xfId="0" applyNumberFormat="1" applyFont="1" applyFill="1" applyBorder="1" applyAlignment="1">
      <alignment horizontal="center" vertical="center" wrapText="1"/>
    </xf>
    <xf numFmtId="1" fontId="15" fillId="0" borderId="4"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9"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1" fontId="14" fillId="0" borderId="9" xfId="0" applyNumberFormat="1" applyFont="1" applyFill="1" applyBorder="1" applyAlignment="1">
      <alignment horizontal="center" vertical="center" wrapText="1"/>
    </xf>
    <xf numFmtId="1" fontId="14" fillId="0" borderId="10"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 fontId="14" fillId="0" borderId="9" xfId="1" applyNumberFormat="1" applyFont="1" applyFill="1" applyBorder="1" applyAlignment="1">
      <alignment horizontal="center" vertical="center" wrapText="1"/>
    </xf>
    <xf numFmtId="1" fontId="14" fillId="0" borderId="10" xfId="1" applyNumberFormat="1" applyFont="1" applyFill="1" applyBorder="1" applyAlignment="1">
      <alignment horizontal="center" vertical="center" wrapText="1"/>
    </xf>
    <xf numFmtId="1" fontId="14" fillId="0" borderId="4" xfId="1" applyNumberFormat="1" applyFont="1" applyFill="1" applyBorder="1" applyAlignment="1">
      <alignment horizontal="center" vertical="center" wrapText="1"/>
    </xf>
    <xf numFmtId="1" fontId="14"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4" fillId="0" borderId="1" xfId="4" applyFont="1" applyFill="1" applyBorder="1" applyAlignment="1">
      <alignment horizontal="center" vertical="center" wrapText="1"/>
    </xf>
    <xf numFmtId="0" fontId="15" fillId="0" borderId="8" xfId="0" applyFont="1" applyFill="1" applyBorder="1" applyAlignment="1">
      <alignment horizontal="center" vertical="center" wrapText="1"/>
    </xf>
    <xf numFmtId="0" fontId="14" fillId="0" borderId="2" xfId="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0" fillId="0" borderId="5" xfId="0" applyFont="1" applyFill="1" applyBorder="1" applyAlignment="1">
      <alignment horizontal="center" vertical="center" wrapText="1"/>
    </xf>
    <xf numFmtId="1" fontId="21" fillId="0" borderId="1"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1" fillId="0" borderId="19" xfId="1" applyFont="1" applyFill="1" applyBorder="1" applyAlignment="1">
      <alignment horizontal="center" vertical="center" wrapText="1"/>
    </xf>
    <xf numFmtId="0" fontId="11" fillId="0" borderId="20" xfId="1" applyFont="1" applyFill="1" applyBorder="1" applyAlignment="1">
      <alignment horizontal="center" vertical="center" wrapText="1"/>
    </xf>
    <xf numFmtId="0" fontId="11" fillId="0" borderId="21" xfId="1" applyFont="1" applyFill="1" applyBorder="1" applyAlignment="1">
      <alignment horizontal="center" vertical="center" wrapText="1"/>
    </xf>
    <xf numFmtId="0" fontId="0" fillId="0" borderId="18" xfId="0" applyFill="1" applyBorder="1" applyAlignment="1">
      <alignment horizontal="right" vertical="center"/>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7" fillId="0" borderId="40"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32" fillId="0" borderId="22"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10" xfId="1" applyFont="1" applyFill="1" applyBorder="1" applyAlignment="1">
      <alignment horizontal="center" vertical="center" wrapText="1"/>
    </xf>
    <xf numFmtId="0" fontId="31" fillId="0" borderId="24" xfId="1" applyFont="1" applyFill="1" applyBorder="1" applyAlignment="1">
      <alignment horizontal="center" vertical="center" wrapText="1"/>
    </xf>
    <xf numFmtId="0" fontId="31" fillId="0" borderId="27" xfId="1" applyFont="1" applyFill="1" applyBorder="1" applyAlignment="1">
      <alignment horizontal="center" vertical="center" wrapText="1"/>
    </xf>
    <xf numFmtId="0" fontId="31" fillId="0" borderId="25" xfId="1" applyFont="1" applyFill="1" applyBorder="1" applyAlignment="1">
      <alignment horizontal="center" vertical="center" wrapText="1"/>
    </xf>
    <xf numFmtId="0" fontId="31" fillId="0" borderId="1" xfId="1" applyFont="1" applyFill="1" applyBorder="1" applyAlignment="1">
      <alignment horizontal="center" vertical="center" wrapText="1"/>
    </xf>
    <xf numFmtId="0" fontId="31" fillId="0" borderId="29" xfId="1" applyFont="1" applyFill="1" applyBorder="1" applyAlignment="1">
      <alignment horizontal="center" vertical="center" wrapText="1"/>
    </xf>
    <xf numFmtId="0" fontId="31" fillId="0" borderId="20" xfId="1" applyFont="1" applyFill="1" applyBorder="1" applyAlignment="1">
      <alignment horizontal="center" vertical="center" wrapText="1"/>
    </xf>
    <xf numFmtId="0" fontId="31" fillId="0" borderId="30" xfId="1" applyFont="1" applyFill="1" applyBorder="1" applyAlignment="1">
      <alignment horizontal="center" vertical="center" wrapText="1"/>
    </xf>
    <xf numFmtId="0" fontId="32" fillId="2" borderId="27" xfId="1" applyFont="1" applyFill="1" applyBorder="1" applyAlignment="1">
      <alignment horizontal="center" vertical="center" wrapText="1"/>
    </xf>
    <xf numFmtId="0" fontId="29" fillId="0" borderId="1" xfId="0" applyFont="1" applyFill="1" applyBorder="1" applyAlignment="1">
      <alignment horizontal="center" vertical="center" wrapText="1"/>
    </xf>
    <xf numFmtId="0" fontId="32" fillId="0" borderId="1" xfId="1" applyFont="1" applyFill="1" applyBorder="1" applyAlignment="1">
      <alignment horizontal="center" vertical="center" wrapText="1"/>
    </xf>
    <xf numFmtId="0" fontId="32" fillId="0" borderId="27" xfId="1" applyFont="1" applyFill="1" applyBorder="1" applyAlignment="1">
      <alignment horizontal="center" vertical="center" wrapText="1"/>
    </xf>
    <xf numFmtId="0" fontId="32" fillId="0" borderId="28"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37" fillId="0" borderId="0" xfId="0" applyFont="1" applyFill="1" applyAlignment="1">
      <alignment horizontal="center" vertical="center"/>
    </xf>
    <xf numFmtId="0" fontId="27" fillId="0" borderId="0" xfId="0" applyFont="1" applyFill="1" applyAlignment="1">
      <alignment horizontal="center" vertical="center"/>
    </xf>
    <xf numFmtId="0" fontId="28" fillId="0" borderId="32"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31" fillId="0" borderId="26" xfId="1" applyFont="1" applyFill="1" applyBorder="1" applyAlignment="1">
      <alignment horizontal="center" vertical="center" wrapText="1"/>
    </xf>
    <xf numFmtId="0" fontId="31" fillId="0" borderId="28" xfId="1"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1" fontId="29" fillId="0" borderId="32" xfId="0" applyNumberFormat="1" applyFont="1" applyFill="1" applyBorder="1" applyAlignment="1">
      <alignment horizontal="center" vertical="center" wrapText="1"/>
    </xf>
    <xf numFmtId="1" fontId="29" fillId="0" borderId="39" xfId="0" applyNumberFormat="1" applyFont="1" applyFill="1" applyBorder="1" applyAlignment="1">
      <alignment horizontal="center" vertical="center" wrapText="1"/>
    </xf>
    <xf numFmtId="1" fontId="29" fillId="0" borderId="34" xfId="0" applyNumberFormat="1" applyFont="1" applyFill="1" applyBorder="1" applyAlignment="1">
      <alignment horizontal="center" vertical="center" wrapText="1"/>
    </xf>
    <xf numFmtId="1" fontId="29" fillId="2" borderId="28" xfId="0" applyNumberFormat="1" applyFont="1" applyFill="1" applyBorder="1" applyAlignment="1">
      <alignment horizontal="center" vertical="center" wrapText="1"/>
    </xf>
    <xf numFmtId="1" fontId="27" fillId="2" borderId="32" xfId="0" applyNumberFormat="1" applyFont="1" applyFill="1" applyBorder="1" applyAlignment="1">
      <alignment horizontal="center" vertical="center" wrapText="1"/>
    </xf>
    <xf numFmtId="1" fontId="27" fillId="2" borderId="39" xfId="0" applyNumberFormat="1" applyFont="1" applyFill="1" applyBorder="1" applyAlignment="1">
      <alignment horizontal="center" vertical="center" wrapText="1"/>
    </xf>
    <xf numFmtId="0" fontId="33" fillId="0" borderId="31" xfId="1" applyFont="1" applyFill="1" applyBorder="1" applyAlignment="1">
      <alignment horizontal="center" vertical="center" wrapText="1"/>
    </xf>
    <xf numFmtId="0" fontId="33" fillId="0" borderId="35" xfId="1" applyFont="1" applyFill="1" applyBorder="1" applyAlignment="1">
      <alignment horizontal="center" vertical="center" wrapText="1"/>
    </xf>
    <xf numFmtId="0" fontId="29" fillId="0" borderId="27" xfId="0" applyFont="1" applyFill="1" applyBorder="1" applyAlignment="1">
      <alignment horizontal="center" vertical="center" wrapText="1"/>
    </xf>
    <xf numFmtId="1" fontId="33" fillId="0" borderId="32" xfId="1" applyNumberFormat="1" applyFont="1" applyFill="1" applyBorder="1" applyAlignment="1">
      <alignment horizontal="center" vertical="center" wrapText="1"/>
    </xf>
    <xf numFmtId="1" fontId="33" fillId="0" borderId="34" xfId="1" applyNumberFormat="1" applyFont="1" applyFill="1" applyBorder="1" applyAlignment="1">
      <alignment horizontal="center" vertical="center" wrapText="1"/>
    </xf>
    <xf numFmtId="1" fontId="33" fillId="0" borderId="39" xfId="1" applyNumberFormat="1" applyFont="1" applyFill="1" applyBorder="1" applyAlignment="1">
      <alignment horizontal="center" vertical="center" wrapText="1"/>
    </xf>
    <xf numFmtId="0" fontId="29" fillId="0" borderId="31" xfId="8" applyNumberFormat="1" applyFont="1" applyFill="1" applyBorder="1" applyAlignment="1">
      <alignment horizontal="center" vertical="center" wrapText="1"/>
    </xf>
    <xf numFmtId="0" fontId="29" fillId="0" borderId="35" xfId="8" applyNumberFormat="1" applyFont="1" applyFill="1" applyBorder="1" applyAlignment="1">
      <alignment horizontal="center" vertical="center" wrapText="1"/>
    </xf>
    <xf numFmtId="1" fontId="29" fillId="0" borderId="28" xfId="0" applyNumberFormat="1" applyFont="1" applyFill="1" applyBorder="1" applyAlignment="1">
      <alignment horizontal="center" vertical="center" wrapText="1"/>
    </xf>
    <xf numFmtId="1" fontId="29" fillId="0" borderId="32" xfId="8" applyNumberFormat="1" applyFont="1" applyFill="1" applyBorder="1" applyAlignment="1">
      <alignment horizontal="center" vertical="center" wrapText="1"/>
    </xf>
    <xf numFmtId="1" fontId="29" fillId="0" borderId="39" xfId="8" applyNumberFormat="1" applyFont="1" applyFill="1" applyBorder="1" applyAlignment="1">
      <alignment horizontal="center" vertical="center" wrapText="1"/>
    </xf>
    <xf numFmtId="0" fontId="3" fillId="0" borderId="28" xfId="0" applyFont="1" applyFill="1" applyBorder="1" applyAlignment="1">
      <alignment horizontal="center" vertical="center" wrapText="1"/>
    </xf>
    <xf numFmtId="0" fontId="27" fillId="2" borderId="31" xfId="0" applyFont="1" applyFill="1" applyBorder="1" applyAlignment="1">
      <alignment horizontal="center" vertical="center" wrapText="1"/>
    </xf>
    <xf numFmtId="0" fontId="27" fillId="2" borderId="33"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9" fillId="2" borderId="31"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31" fillId="0" borderId="1" xfId="3" applyFont="1" applyFill="1" applyBorder="1" applyAlignment="1">
      <alignment horizontal="center" vertical="center" wrapText="1"/>
    </xf>
    <xf numFmtId="0" fontId="28" fillId="0" borderId="1" xfId="2" applyFont="1" applyFill="1" applyBorder="1" applyAlignment="1">
      <alignment horizontal="center" vertical="center" wrapText="1"/>
    </xf>
    <xf numFmtId="0" fontId="28" fillId="0" borderId="7" xfId="2" applyFont="1" applyFill="1" applyBorder="1" applyAlignment="1">
      <alignment horizontal="center" vertical="center" wrapText="1"/>
    </xf>
    <xf numFmtId="0" fontId="29" fillId="2" borderId="1" xfId="0" applyFont="1" applyFill="1" applyBorder="1" applyAlignment="1">
      <alignment horizontal="center" vertical="center" wrapText="1"/>
    </xf>
    <xf numFmtId="0" fontId="32" fillId="2" borderId="22" xfId="1" applyFont="1" applyFill="1" applyBorder="1" applyAlignment="1">
      <alignment horizontal="center" vertical="center" wrapText="1"/>
    </xf>
    <xf numFmtId="0" fontId="32" fillId="2" borderId="4" xfId="1" applyFont="1" applyFill="1" applyBorder="1" applyAlignment="1">
      <alignment horizontal="center" vertical="center" wrapText="1"/>
    </xf>
    <xf numFmtId="1" fontId="32" fillId="0" borderId="28" xfId="1" applyNumberFormat="1"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15" xfId="0" applyFont="1" applyFill="1" applyBorder="1" applyAlignment="1">
      <alignment horizontal="center" vertical="center" wrapText="1"/>
    </xf>
    <xf numFmtId="14" fontId="29" fillId="0" borderId="22" xfId="0" applyNumberFormat="1" applyFont="1" applyFill="1" applyBorder="1" applyAlignment="1">
      <alignment horizontal="center" vertical="center" wrapText="1"/>
    </xf>
    <xf numFmtId="14" fontId="29" fillId="0" borderId="10" xfId="0" applyNumberFormat="1" applyFont="1" applyFill="1" applyBorder="1" applyAlignment="1">
      <alignment horizontal="center" vertical="center" wrapText="1"/>
    </xf>
    <xf numFmtId="0" fontId="27" fillId="0" borderId="31"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9" fillId="2" borderId="27"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10" xfId="0" applyFont="1" applyFill="1" applyBorder="1" applyAlignment="1">
      <alignment horizontal="center" vertical="center" wrapText="1"/>
    </xf>
    <xf numFmtId="1" fontId="29" fillId="2" borderId="32" xfId="0" applyNumberFormat="1" applyFont="1" applyFill="1" applyBorder="1" applyAlignment="1">
      <alignment horizontal="center" vertical="center" wrapText="1"/>
    </xf>
    <xf numFmtId="1" fontId="29" fillId="2" borderId="34" xfId="0" applyNumberFormat="1" applyFont="1" applyFill="1" applyBorder="1" applyAlignment="1">
      <alignment horizontal="center" vertical="center" wrapText="1"/>
    </xf>
    <xf numFmtId="1" fontId="29" fillId="2" borderId="39" xfId="0" applyNumberFormat="1" applyFont="1" applyFill="1" applyBorder="1" applyAlignment="1">
      <alignment horizontal="center" vertical="center" wrapText="1"/>
    </xf>
    <xf numFmtId="0" fontId="32" fillId="0" borderId="31" xfId="1" applyFont="1" applyFill="1" applyBorder="1" applyAlignment="1">
      <alignment horizontal="center" vertical="center" wrapText="1"/>
    </xf>
    <xf numFmtId="0" fontId="32" fillId="0" borderId="33" xfId="1" applyFont="1" applyFill="1" applyBorder="1" applyAlignment="1">
      <alignment horizontal="center" vertical="center" wrapText="1"/>
    </xf>
    <xf numFmtId="0" fontId="29" fillId="2" borderId="33" xfId="0" applyFont="1" applyFill="1" applyBorder="1" applyAlignment="1">
      <alignment horizontal="center" vertical="center" wrapText="1"/>
    </xf>
    <xf numFmtId="0" fontId="32" fillId="0" borderId="32" xfId="1" applyFont="1" applyFill="1" applyBorder="1" applyAlignment="1">
      <alignment horizontal="center" vertical="center" wrapText="1"/>
    </xf>
    <xf numFmtId="0" fontId="32" fillId="0" borderId="34" xfId="1" applyFont="1" applyFill="1" applyBorder="1" applyAlignment="1">
      <alignment horizontal="center" vertical="center" wrapText="1"/>
    </xf>
    <xf numFmtId="0" fontId="27" fillId="2" borderId="27" xfId="0" applyFont="1" applyFill="1" applyBorder="1" applyAlignment="1">
      <alignment horizontal="center" vertical="center" wrapText="1"/>
    </xf>
    <xf numFmtId="0" fontId="36" fillId="2" borderId="1" xfId="0" applyFont="1" applyFill="1" applyBorder="1" applyAlignment="1">
      <alignment horizontal="center" vertical="center" wrapText="1"/>
    </xf>
    <xf numFmtId="1" fontId="27" fillId="0" borderId="28" xfId="0" applyNumberFormat="1" applyFont="1" applyFill="1" applyBorder="1" applyAlignment="1">
      <alignment horizontal="center" vertical="center" wrapText="1"/>
    </xf>
    <xf numFmtId="0" fontId="28" fillId="0" borderId="24"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1"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35"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1" xfId="0" applyFont="1" applyFill="1" applyBorder="1" applyAlignment="1">
      <alignment horizontal="center" vertical="center" wrapText="1"/>
    </xf>
    <xf numFmtId="1" fontId="3" fillId="0" borderId="28" xfId="0" applyNumberFormat="1"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5" xfId="0" applyFont="1" applyFill="1" applyBorder="1" applyAlignment="1">
      <alignment horizontal="center" vertical="center" wrapText="1"/>
    </xf>
    <xf numFmtId="1" fontId="3" fillId="0" borderId="32" xfId="0" applyNumberFormat="1" applyFont="1" applyFill="1" applyBorder="1" applyAlignment="1">
      <alignment horizontal="center" vertical="center" wrapText="1"/>
    </xf>
    <xf numFmtId="1" fontId="3" fillId="0" borderId="34" xfId="0" applyNumberFormat="1" applyFont="1" applyFill="1" applyBorder="1" applyAlignment="1">
      <alignment horizontal="center" vertical="center" wrapText="1"/>
    </xf>
    <xf numFmtId="1" fontId="3" fillId="0" borderId="39" xfId="0" applyNumberFormat="1" applyFont="1" applyFill="1" applyBorder="1" applyAlignment="1">
      <alignment horizontal="center" vertical="center" wrapText="1"/>
    </xf>
    <xf numFmtId="1" fontId="32" fillId="0" borderId="32" xfId="1" applyNumberFormat="1" applyFont="1" applyFill="1" applyBorder="1" applyAlignment="1">
      <alignment horizontal="center" vertical="center" wrapText="1"/>
    </xf>
    <xf numFmtId="1" fontId="32" fillId="0" borderId="34" xfId="1" applyNumberFormat="1" applyFont="1" applyFill="1" applyBorder="1" applyAlignment="1">
      <alignment horizontal="center" vertical="center" wrapText="1"/>
    </xf>
    <xf numFmtId="1" fontId="32" fillId="0" borderId="39" xfId="1" applyNumberFormat="1" applyFont="1" applyFill="1" applyBorder="1" applyAlignment="1">
      <alignment horizontal="center" vertical="center" wrapText="1"/>
    </xf>
    <xf numFmtId="0" fontId="29" fillId="0" borderId="31" xfId="7" applyFont="1" applyFill="1" applyBorder="1" applyAlignment="1">
      <alignment horizontal="center" vertical="center" wrapText="1"/>
    </xf>
    <xf numFmtId="0" fontId="29" fillId="0" borderId="33" xfId="7" applyFont="1" applyFill="1" applyBorder="1" applyAlignment="1">
      <alignment horizontal="center" vertical="center" wrapText="1"/>
    </xf>
    <xf numFmtId="0" fontId="29" fillId="0" borderId="35" xfId="7" applyFont="1" applyFill="1" applyBorder="1" applyAlignment="1">
      <alignment horizontal="center" vertical="center" wrapText="1"/>
    </xf>
    <xf numFmtId="14" fontId="29" fillId="0" borderId="1" xfId="0" applyNumberFormat="1" applyFont="1" applyFill="1" applyBorder="1" applyAlignment="1">
      <alignment horizontal="center" vertical="center" wrapText="1"/>
    </xf>
    <xf numFmtId="0" fontId="33" fillId="0" borderId="33" xfId="1" applyFont="1" applyFill="1" applyBorder="1" applyAlignment="1">
      <alignment horizontal="center" vertical="center" wrapText="1"/>
    </xf>
    <xf numFmtId="0" fontId="29" fillId="0" borderId="33" xfId="0" applyFont="1" applyFill="1" applyBorder="1" applyAlignment="1">
      <alignment horizontal="center" vertical="center"/>
    </xf>
    <xf numFmtId="0" fontId="29" fillId="3" borderId="22"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 fontId="3" fillId="0" borderId="27"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29" fillId="3" borderId="27"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28" xfId="0" applyFont="1" applyFill="1" applyBorder="1" applyAlignment="1">
      <alignment horizontal="center" vertical="center" wrapText="1"/>
    </xf>
    <xf numFmtId="0" fontId="27" fillId="3" borderId="27"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10" xfId="0" applyFont="1" applyFill="1" applyBorder="1" applyAlignment="1">
      <alignment horizontal="center" vertical="center" wrapText="1"/>
    </xf>
    <xf numFmtId="1" fontId="27" fillId="3" borderId="39" xfId="0" applyNumberFormat="1" applyFont="1" applyFill="1" applyBorder="1" applyAlignment="1">
      <alignment horizontal="center" vertical="center" wrapText="1"/>
    </xf>
    <xf numFmtId="0" fontId="29" fillId="3" borderId="7" xfId="0" applyFont="1" applyFill="1" applyBorder="1" applyAlignment="1">
      <alignment horizontal="center" vertical="center" wrapText="1"/>
    </xf>
    <xf numFmtId="14" fontId="29" fillId="3" borderId="1" xfId="0" applyNumberFormat="1" applyFont="1" applyFill="1" applyBorder="1" applyAlignment="1">
      <alignment horizontal="center" vertical="center" wrapText="1"/>
    </xf>
    <xf numFmtId="0" fontId="29" fillId="3" borderId="0" xfId="0" applyFont="1" applyFill="1" applyBorder="1" applyAlignment="1">
      <alignment horizontal="left" vertical="center"/>
    </xf>
    <xf numFmtId="0" fontId="29" fillId="3" borderId="27" xfId="0" applyFont="1" applyFill="1" applyBorder="1" applyAlignment="1">
      <alignment horizontal="left" vertical="center"/>
    </xf>
    <xf numFmtId="1" fontId="29" fillId="3" borderId="28" xfId="0" applyNumberFormat="1" applyFont="1" applyFill="1" applyBorder="1" applyAlignment="1">
      <alignment horizontal="center" vertical="center" wrapText="1"/>
    </xf>
    <xf numFmtId="0" fontId="28" fillId="3" borderId="28" xfId="0" applyFont="1" applyFill="1" applyBorder="1" applyAlignment="1">
      <alignment horizontal="center" vertical="center" wrapText="1"/>
    </xf>
    <xf numFmtId="0" fontId="27" fillId="3" borderId="0" xfId="0" applyFont="1" applyFill="1" applyBorder="1" applyAlignment="1">
      <alignment horizontal="left" vertical="center"/>
    </xf>
  </cellXfs>
  <cellStyles count="9">
    <cellStyle name="百分比 2" xfId="8"/>
    <cellStyle name="常规" xfId="0" builtinId="0"/>
    <cellStyle name="常规 2" xfId="1"/>
    <cellStyle name="常规 2 2" xfId="3"/>
    <cellStyle name="常规 3" xfId="2"/>
    <cellStyle name="常规 53" xfId="4"/>
    <cellStyle name="常规 6" xfId="5"/>
    <cellStyle name="常规 7" xfId="7"/>
    <cellStyle name="常规 8"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832"/>
  <sheetViews>
    <sheetView zoomScaleNormal="100" workbookViewId="0">
      <pane ySplit="5" topLeftCell="A6" activePane="bottomLeft" state="frozen"/>
      <selection activeCell="B1" sqref="B1"/>
      <selection pane="bottomLeft" activeCell="D4" sqref="D4:D5"/>
    </sheetView>
  </sheetViews>
  <sheetFormatPr defaultRowHeight="13.5"/>
  <cols>
    <col min="1" max="1" width="9" style="3" customWidth="1"/>
    <col min="2" max="2" width="9.25" style="3" customWidth="1"/>
    <col min="3" max="3" width="8.25" style="3" customWidth="1"/>
    <col min="4" max="4" width="27.75" style="9" customWidth="1"/>
    <col min="5" max="5" width="10.375" style="12" hidden="1" customWidth="1"/>
    <col min="6" max="6" width="24.375" style="9" customWidth="1"/>
    <col min="7" max="7" width="15.125" style="9" hidden="1" customWidth="1"/>
    <col min="8" max="8" width="11.25" style="15" customWidth="1"/>
    <col min="9" max="9" width="31.125" style="9" customWidth="1"/>
    <col min="10" max="10" width="13.125" style="9" hidden="1" customWidth="1"/>
    <col min="11" max="11" width="8.75" style="15" customWidth="1"/>
    <col min="12" max="12" width="14" style="2" hidden="1" customWidth="1"/>
    <col min="13" max="13" width="11.75" style="2" hidden="1" customWidth="1"/>
    <col min="14" max="14" width="15.375" style="2" hidden="1" customWidth="1"/>
    <col min="15" max="20" width="9" style="2" hidden="1" customWidth="1"/>
    <col min="21" max="21" width="0" style="2" hidden="1" customWidth="1"/>
    <col min="22" max="22" width="0" hidden="1" customWidth="1"/>
    <col min="23" max="23" width="13" hidden="1" customWidth="1"/>
  </cols>
  <sheetData>
    <row r="2" spans="1:23" ht="54" customHeight="1">
      <c r="A2" s="236" t="s">
        <v>1883</v>
      </c>
      <c r="B2" s="236"/>
      <c r="C2" s="236"/>
      <c r="D2" s="236"/>
      <c r="E2" s="236"/>
      <c r="F2" s="236"/>
      <c r="G2" s="236"/>
      <c r="H2" s="236"/>
      <c r="I2" s="236"/>
      <c r="J2" s="236"/>
      <c r="K2" s="236"/>
      <c r="L2" s="236"/>
      <c r="M2" s="236"/>
      <c r="N2" s="236"/>
      <c r="O2" s="236"/>
      <c r="P2" s="236"/>
      <c r="Q2" s="236"/>
      <c r="R2" s="236"/>
      <c r="S2" s="236"/>
      <c r="T2" s="236"/>
      <c r="U2" s="236"/>
      <c r="V2" s="11"/>
      <c r="W2" s="11"/>
    </row>
    <row r="3" spans="1:23" ht="14.25" customHeight="1">
      <c r="A3" s="13"/>
      <c r="B3" s="13"/>
      <c r="C3" s="13"/>
      <c r="D3" s="61"/>
      <c r="E3" s="13"/>
      <c r="F3" s="61"/>
      <c r="G3" s="61"/>
      <c r="H3" s="13"/>
      <c r="I3" s="327" t="s">
        <v>1884</v>
      </c>
      <c r="J3" s="327"/>
      <c r="K3" s="327"/>
      <c r="L3" s="13"/>
      <c r="M3" s="13"/>
      <c r="N3" s="13"/>
      <c r="O3" s="13"/>
      <c r="P3" s="13"/>
      <c r="Q3" s="237"/>
      <c r="R3" s="237"/>
      <c r="S3" s="13"/>
      <c r="T3" s="13"/>
      <c r="U3" s="13"/>
      <c r="V3" s="11"/>
      <c r="W3" s="11"/>
    </row>
    <row r="4" spans="1:23" s="1" customFormat="1" ht="13.5" customHeight="1">
      <c r="A4" s="238" t="s">
        <v>0</v>
      </c>
      <c r="B4" s="238" t="s">
        <v>1</v>
      </c>
      <c r="C4" s="238" t="s">
        <v>1072</v>
      </c>
      <c r="D4" s="238" t="s">
        <v>2</v>
      </c>
      <c r="E4" s="238" t="s">
        <v>3</v>
      </c>
      <c r="F4" s="238" t="s">
        <v>4</v>
      </c>
      <c r="G4" s="238" t="s">
        <v>5</v>
      </c>
      <c r="H4" s="238" t="s">
        <v>1868</v>
      </c>
      <c r="I4" s="238" t="s">
        <v>4</v>
      </c>
      <c r="J4" s="238" t="s">
        <v>5</v>
      </c>
      <c r="K4" s="238" t="s">
        <v>1869</v>
      </c>
      <c r="L4" s="240" t="s">
        <v>670</v>
      </c>
      <c r="M4" s="240" t="s">
        <v>671</v>
      </c>
      <c r="N4" s="240" t="s">
        <v>672</v>
      </c>
      <c r="O4" s="242" t="s">
        <v>673</v>
      </c>
      <c r="P4" s="243"/>
      <c r="Q4" s="244"/>
      <c r="R4" s="245" t="s">
        <v>674</v>
      </c>
      <c r="S4" s="246"/>
      <c r="T4" s="247"/>
      <c r="U4" s="240" t="s">
        <v>675</v>
      </c>
      <c r="V4" s="62"/>
      <c r="W4" s="62"/>
    </row>
    <row r="5" spans="1:23" s="1" customFormat="1" ht="44.25" customHeight="1">
      <c r="A5" s="239"/>
      <c r="B5" s="239"/>
      <c r="C5" s="239"/>
      <c r="D5" s="239"/>
      <c r="E5" s="239"/>
      <c r="F5" s="239"/>
      <c r="G5" s="239"/>
      <c r="H5" s="239"/>
      <c r="I5" s="239"/>
      <c r="J5" s="239"/>
      <c r="K5" s="239"/>
      <c r="L5" s="241"/>
      <c r="M5" s="241"/>
      <c r="N5" s="241"/>
      <c r="O5" s="63" t="s">
        <v>676</v>
      </c>
      <c r="P5" s="63" t="s">
        <v>677</v>
      </c>
      <c r="Q5" s="63" t="s">
        <v>679</v>
      </c>
      <c r="R5" s="63" t="s">
        <v>680</v>
      </c>
      <c r="S5" s="63" t="s">
        <v>681</v>
      </c>
      <c r="T5" s="63" t="s">
        <v>682</v>
      </c>
      <c r="U5" s="241"/>
      <c r="V5" s="62"/>
      <c r="W5" s="10" t="s">
        <v>1224</v>
      </c>
    </row>
    <row r="6" spans="1:23" s="1" customFormat="1" ht="28.5" customHeight="1">
      <c r="A6" s="324" t="s">
        <v>1894</v>
      </c>
      <c r="B6" s="325"/>
      <c r="C6" s="326"/>
      <c r="D6" s="64"/>
      <c r="E6" s="65"/>
      <c r="F6" s="65"/>
      <c r="G6" s="65"/>
      <c r="H6" s="66">
        <f>SUM(H7:H827)</f>
        <v>327536.84570000018</v>
      </c>
      <c r="I6" s="65"/>
      <c r="J6" s="65"/>
      <c r="K6" s="66">
        <f>SUM(K7:K827)</f>
        <v>327536.84570000012</v>
      </c>
      <c r="L6" s="67"/>
      <c r="M6" s="67"/>
      <c r="N6" s="67"/>
      <c r="O6" s="63"/>
      <c r="P6" s="63"/>
      <c r="Q6" s="63"/>
      <c r="R6" s="63"/>
      <c r="S6" s="63"/>
      <c r="T6" s="63"/>
      <c r="U6" s="67"/>
      <c r="V6" s="62"/>
      <c r="W6" s="33"/>
    </row>
    <row r="7" spans="1:23" s="6" customFormat="1" ht="27" customHeight="1">
      <c r="A7" s="59" t="s">
        <v>482</v>
      </c>
      <c r="B7" s="59" t="s">
        <v>483</v>
      </c>
      <c r="C7" s="42">
        <v>2020</v>
      </c>
      <c r="D7" s="48" t="s">
        <v>484</v>
      </c>
      <c r="E7" s="42" t="s">
        <v>7</v>
      </c>
      <c r="F7" s="42" t="s">
        <v>485</v>
      </c>
      <c r="G7" s="42" t="s">
        <v>465</v>
      </c>
      <c r="H7" s="47">
        <v>10000</v>
      </c>
      <c r="I7" s="42" t="s">
        <v>486</v>
      </c>
      <c r="J7" s="42" t="s">
        <v>15</v>
      </c>
      <c r="K7" s="47">
        <v>10000</v>
      </c>
      <c r="L7" s="43"/>
      <c r="M7" s="43"/>
      <c r="N7" s="43"/>
      <c r="O7" s="43"/>
      <c r="P7" s="43"/>
      <c r="Q7" s="43"/>
      <c r="R7" s="43"/>
      <c r="S7" s="43"/>
      <c r="T7" s="43" t="s">
        <v>729</v>
      </c>
      <c r="U7" s="43" t="s">
        <v>706</v>
      </c>
      <c r="V7" s="8"/>
      <c r="W7" s="13" t="s">
        <v>1225</v>
      </c>
    </row>
    <row r="8" spans="1:23" s="4" customFormat="1" ht="27" customHeight="1">
      <c r="A8" s="43">
        <v>130109</v>
      </c>
      <c r="B8" s="43" t="s">
        <v>821</v>
      </c>
      <c r="C8" s="43">
        <v>2020</v>
      </c>
      <c r="D8" s="48" t="s">
        <v>822</v>
      </c>
      <c r="E8" s="52" t="s">
        <v>7</v>
      </c>
      <c r="F8" s="25" t="s">
        <v>820</v>
      </c>
      <c r="G8" s="26" t="s">
        <v>1413</v>
      </c>
      <c r="H8" s="46">
        <v>3100</v>
      </c>
      <c r="I8" s="52" t="s">
        <v>819</v>
      </c>
      <c r="J8" s="26" t="s">
        <v>818</v>
      </c>
      <c r="K8" s="46">
        <v>3100</v>
      </c>
      <c r="L8" s="43" t="s">
        <v>817</v>
      </c>
      <c r="M8" s="60">
        <v>44173</v>
      </c>
      <c r="N8" s="43" t="s">
        <v>816</v>
      </c>
      <c r="O8" s="43" t="s">
        <v>815</v>
      </c>
      <c r="P8" s="43" t="s">
        <v>815</v>
      </c>
      <c r="Q8" s="43" t="s">
        <v>815</v>
      </c>
      <c r="R8" s="43" t="s">
        <v>814</v>
      </c>
      <c r="S8" s="43" t="s">
        <v>814</v>
      </c>
      <c r="T8" s="43" t="s">
        <v>814</v>
      </c>
      <c r="U8" s="43" t="s">
        <v>1709</v>
      </c>
      <c r="W8" s="14" t="s">
        <v>1226</v>
      </c>
    </row>
    <row r="9" spans="1:23" s="5" customFormat="1" ht="27" customHeight="1">
      <c r="A9" s="262">
        <v>130128</v>
      </c>
      <c r="B9" s="262" t="s">
        <v>1885</v>
      </c>
      <c r="C9" s="262">
        <v>2018</v>
      </c>
      <c r="D9" s="295" t="s">
        <v>1542</v>
      </c>
      <c r="E9" s="258" t="s">
        <v>7</v>
      </c>
      <c r="F9" s="43" t="s">
        <v>1543</v>
      </c>
      <c r="G9" s="42" t="s">
        <v>8</v>
      </c>
      <c r="H9" s="46">
        <v>261.01769999999999</v>
      </c>
      <c r="I9" s="248" t="s">
        <v>1546</v>
      </c>
      <c r="J9" s="248" t="s">
        <v>1547</v>
      </c>
      <c r="K9" s="252">
        <v>1420.0907999999999</v>
      </c>
      <c r="L9" s="43"/>
      <c r="M9" s="60"/>
      <c r="N9" s="43"/>
      <c r="O9" s="43"/>
      <c r="P9" s="43"/>
      <c r="Q9" s="43"/>
      <c r="R9" s="43"/>
      <c r="S9" s="43"/>
      <c r="T9" s="43"/>
      <c r="U9" s="43"/>
      <c r="V9" s="4"/>
      <c r="W9" s="68"/>
    </row>
    <row r="10" spans="1:23" s="5" customFormat="1" ht="27" customHeight="1">
      <c r="A10" s="263"/>
      <c r="B10" s="263"/>
      <c r="C10" s="263"/>
      <c r="D10" s="296"/>
      <c r="E10" s="258"/>
      <c r="F10" s="43" t="s">
        <v>1544</v>
      </c>
      <c r="G10" s="43" t="s">
        <v>1545</v>
      </c>
      <c r="H10" s="46">
        <v>1159.0731000000001</v>
      </c>
      <c r="I10" s="248"/>
      <c r="J10" s="248"/>
      <c r="K10" s="252"/>
      <c r="L10" s="43"/>
      <c r="M10" s="60"/>
      <c r="N10" s="43"/>
      <c r="O10" s="43"/>
      <c r="P10" s="43"/>
      <c r="Q10" s="43"/>
      <c r="R10" s="43"/>
      <c r="S10" s="43"/>
      <c r="T10" s="43"/>
      <c r="U10" s="43"/>
      <c r="V10" s="4"/>
      <c r="W10" s="68"/>
    </row>
    <row r="11" spans="1:23" s="18" customFormat="1" ht="27" customHeight="1">
      <c r="A11" s="248">
        <v>130129</v>
      </c>
      <c r="B11" s="248" t="s">
        <v>1886</v>
      </c>
      <c r="C11" s="248">
        <v>2020</v>
      </c>
      <c r="D11" s="321" t="s">
        <v>1775</v>
      </c>
      <c r="E11" s="311" t="s">
        <v>1763</v>
      </c>
      <c r="F11" s="311" t="s">
        <v>1777</v>
      </c>
      <c r="G11" s="311" t="s">
        <v>1657</v>
      </c>
      <c r="H11" s="317">
        <v>2333.1579999999999</v>
      </c>
      <c r="I11" s="20" t="s">
        <v>1779</v>
      </c>
      <c r="J11" s="42" t="s">
        <v>8</v>
      </c>
      <c r="K11" s="35">
        <v>796.28809999999999</v>
      </c>
      <c r="L11" s="43"/>
      <c r="M11" s="43"/>
      <c r="N11" s="43"/>
      <c r="O11" s="43"/>
      <c r="P11" s="43"/>
      <c r="Q11" s="43"/>
      <c r="R11" s="43"/>
      <c r="S11" s="43"/>
      <c r="T11" s="43"/>
      <c r="U11" s="43" t="s">
        <v>1817</v>
      </c>
      <c r="V11" s="69"/>
      <c r="W11" s="69"/>
    </row>
    <row r="12" spans="1:23" s="18" customFormat="1" ht="27" customHeight="1">
      <c r="A12" s="248"/>
      <c r="B12" s="248"/>
      <c r="C12" s="248"/>
      <c r="D12" s="275"/>
      <c r="E12" s="248"/>
      <c r="F12" s="248"/>
      <c r="G12" s="311"/>
      <c r="H12" s="317"/>
      <c r="I12" s="20" t="s">
        <v>1778</v>
      </c>
      <c r="J12" s="42" t="s">
        <v>8</v>
      </c>
      <c r="K12" s="35">
        <v>1197.4392700000001</v>
      </c>
      <c r="L12" s="43"/>
      <c r="M12" s="43"/>
      <c r="N12" s="43"/>
      <c r="O12" s="43"/>
      <c r="P12" s="43"/>
      <c r="Q12" s="43"/>
      <c r="R12" s="43"/>
      <c r="S12" s="43"/>
      <c r="T12" s="43"/>
      <c r="U12" s="43"/>
      <c r="V12" s="69"/>
      <c r="W12" s="69"/>
    </row>
    <row r="13" spans="1:23" s="18" customFormat="1" ht="27" customHeight="1">
      <c r="A13" s="248"/>
      <c r="B13" s="248"/>
      <c r="C13" s="248"/>
      <c r="D13" s="275"/>
      <c r="E13" s="248"/>
      <c r="F13" s="248"/>
      <c r="G13" s="311"/>
      <c r="H13" s="317"/>
      <c r="I13" s="20" t="s">
        <v>1780</v>
      </c>
      <c r="J13" s="42" t="s">
        <v>8</v>
      </c>
      <c r="K13" s="35">
        <v>75.223200000000006</v>
      </c>
      <c r="L13" s="43"/>
      <c r="M13" s="43"/>
      <c r="N13" s="43"/>
      <c r="O13" s="43"/>
      <c r="P13" s="43"/>
      <c r="Q13" s="43"/>
      <c r="R13" s="43"/>
      <c r="S13" s="43"/>
      <c r="T13" s="43"/>
      <c r="U13" s="43"/>
      <c r="V13" s="69"/>
      <c r="W13" s="69"/>
    </row>
    <row r="14" spans="1:23" s="18" customFormat="1" ht="27" customHeight="1">
      <c r="A14" s="248"/>
      <c r="B14" s="248"/>
      <c r="C14" s="248"/>
      <c r="D14" s="275"/>
      <c r="E14" s="248"/>
      <c r="F14" s="248"/>
      <c r="G14" s="311"/>
      <c r="H14" s="317"/>
      <c r="I14" s="20" t="s">
        <v>1781</v>
      </c>
      <c r="J14" s="42" t="s">
        <v>31</v>
      </c>
      <c r="K14" s="35">
        <v>264.20742999999999</v>
      </c>
      <c r="L14" s="43"/>
      <c r="M14" s="43"/>
      <c r="N14" s="43"/>
      <c r="O14" s="43"/>
      <c r="P14" s="43"/>
      <c r="Q14" s="43"/>
      <c r="R14" s="43"/>
      <c r="S14" s="43"/>
      <c r="T14" s="43"/>
      <c r="U14" s="43"/>
      <c r="V14" s="69"/>
      <c r="W14" s="69"/>
    </row>
    <row r="15" spans="1:23" s="6" customFormat="1" ht="27" customHeight="1">
      <c r="A15" s="249" t="s">
        <v>436</v>
      </c>
      <c r="B15" s="249" t="s">
        <v>437</v>
      </c>
      <c r="C15" s="249">
        <v>2020</v>
      </c>
      <c r="D15" s="253" t="s">
        <v>822</v>
      </c>
      <c r="E15" s="249" t="s">
        <v>1776</v>
      </c>
      <c r="F15" s="249" t="s">
        <v>501</v>
      </c>
      <c r="G15" s="249" t="s">
        <v>1412</v>
      </c>
      <c r="H15" s="250">
        <v>10300</v>
      </c>
      <c r="I15" s="42" t="s">
        <v>502</v>
      </c>
      <c r="J15" s="42" t="s">
        <v>226</v>
      </c>
      <c r="K15" s="47">
        <v>750</v>
      </c>
      <c r="L15" s="43"/>
      <c r="M15" s="43"/>
      <c r="N15" s="43"/>
      <c r="O15" s="43"/>
      <c r="P15" s="43"/>
      <c r="Q15" s="43"/>
      <c r="R15" s="43"/>
      <c r="S15" s="43"/>
      <c r="T15" s="43" t="s">
        <v>729</v>
      </c>
      <c r="U15" s="43" t="s">
        <v>687</v>
      </c>
      <c r="V15" s="8"/>
      <c r="W15" s="8" t="s">
        <v>1255</v>
      </c>
    </row>
    <row r="16" spans="1:23" s="6" customFormat="1" ht="27" customHeight="1">
      <c r="A16" s="249" t="s">
        <v>436</v>
      </c>
      <c r="B16" s="249" t="s">
        <v>437</v>
      </c>
      <c r="C16" s="249">
        <v>2020</v>
      </c>
      <c r="D16" s="253" t="s">
        <v>24</v>
      </c>
      <c r="E16" s="249" t="s">
        <v>7</v>
      </c>
      <c r="F16" s="249" t="s">
        <v>501</v>
      </c>
      <c r="G16" s="249"/>
      <c r="H16" s="250"/>
      <c r="I16" s="42" t="s">
        <v>503</v>
      </c>
      <c r="J16" s="42" t="s">
        <v>226</v>
      </c>
      <c r="K16" s="47">
        <v>1750</v>
      </c>
      <c r="L16" s="43"/>
      <c r="M16" s="43"/>
      <c r="N16" s="43"/>
      <c r="O16" s="43"/>
      <c r="P16" s="43"/>
      <c r="Q16" s="43"/>
      <c r="R16" s="43"/>
      <c r="S16" s="43"/>
      <c r="T16" s="43" t="s">
        <v>729</v>
      </c>
      <c r="U16" s="43" t="s">
        <v>687</v>
      </c>
      <c r="V16" s="8"/>
      <c r="W16" s="8" t="s">
        <v>1256</v>
      </c>
    </row>
    <row r="17" spans="1:23" s="6" customFormat="1" ht="27" customHeight="1">
      <c r="A17" s="249" t="s">
        <v>436</v>
      </c>
      <c r="B17" s="249" t="s">
        <v>437</v>
      </c>
      <c r="C17" s="249">
        <v>2020</v>
      </c>
      <c r="D17" s="253" t="s">
        <v>24</v>
      </c>
      <c r="E17" s="249" t="s">
        <v>7</v>
      </c>
      <c r="F17" s="249" t="s">
        <v>501</v>
      </c>
      <c r="G17" s="249"/>
      <c r="H17" s="250"/>
      <c r="I17" s="42" t="s">
        <v>504</v>
      </c>
      <c r="J17" s="42" t="s">
        <v>226</v>
      </c>
      <c r="K17" s="47">
        <v>1800</v>
      </c>
      <c r="L17" s="43"/>
      <c r="M17" s="43"/>
      <c r="N17" s="43"/>
      <c r="O17" s="43"/>
      <c r="P17" s="43"/>
      <c r="Q17" s="43"/>
      <c r="R17" s="43"/>
      <c r="S17" s="43"/>
      <c r="T17" s="43" t="s">
        <v>729</v>
      </c>
      <c r="U17" s="43" t="s">
        <v>687</v>
      </c>
      <c r="V17" s="8"/>
      <c r="W17" s="8"/>
    </row>
    <row r="18" spans="1:23" s="6" customFormat="1" ht="27" customHeight="1">
      <c r="A18" s="249" t="s">
        <v>436</v>
      </c>
      <c r="B18" s="249" t="s">
        <v>437</v>
      </c>
      <c r="C18" s="249">
        <v>2020</v>
      </c>
      <c r="D18" s="253" t="s">
        <v>24</v>
      </c>
      <c r="E18" s="249" t="s">
        <v>7</v>
      </c>
      <c r="F18" s="249" t="s">
        <v>501</v>
      </c>
      <c r="G18" s="249"/>
      <c r="H18" s="250"/>
      <c r="I18" s="42" t="s">
        <v>505</v>
      </c>
      <c r="J18" s="42" t="s">
        <v>226</v>
      </c>
      <c r="K18" s="47">
        <v>550</v>
      </c>
      <c r="L18" s="43"/>
      <c r="M18" s="43"/>
      <c r="N18" s="43"/>
      <c r="O18" s="43"/>
      <c r="P18" s="43"/>
      <c r="Q18" s="43"/>
      <c r="R18" s="43"/>
      <c r="S18" s="43"/>
      <c r="T18" s="43" t="s">
        <v>729</v>
      </c>
      <c r="U18" s="43" t="s">
        <v>687</v>
      </c>
      <c r="V18" s="8"/>
      <c r="W18" s="8"/>
    </row>
    <row r="19" spans="1:23" s="6" customFormat="1" ht="27" customHeight="1">
      <c r="A19" s="249" t="s">
        <v>436</v>
      </c>
      <c r="B19" s="249" t="s">
        <v>437</v>
      </c>
      <c r="C19" s="249">
        <v>2020</v>
      </c>
      <c r="D19" s="253" t="s">
        <v>24</v>
      </c>
      <c r="E19" s="249" t="s">
        <v>7</v>
      </c>
      <c r="F19" s="249" t="s">
        <v>501</v>
      </c>
      <c r="G19" s="249"/>
      <c r="H19" s="250"/>
      <c r="I19" s="42" t="s">
        <v>506</v>
      </c>
      <c r="J19" s="42" t="s">
        <v>226</v>
      </c>
      <c r="K19" s="47">
        <v>750</v>
      </c>
      <c r="L19" s="43"/>
      <c r="M19" s="43"/>
      <c r="N19" s="43"/>
      <c r="O19" s="43"/>
      <c r="P19" s="43"/>
      <c r="Q19" s="43"/>
      <c r="R19" s="43"/>
      <c r="S19" s="43"/>
      <c r="T19" s="43" t="s">
        <v>729</v>
      </c>
      <c r="U19" s="43" t="s">
        <v>687</v>
      </c>
      <c r="V19" s="8"/>
      <c r="W19" s="8"/>
    </row>
    <row r="20" spans="1:23" s="6" customFormat="1" ht="27" customHeight="1">
      <c r="A20" s="249" t="s">
        <v>436</v>
      </c>
      <c r="B20" s="249" t="s">
        <v>437</v>
      </c>
      <c r="C20" s="249">
        <v>2020</v>
      </c>
      <c r="D20" s="253" t="s">
        <v>24</v>
      </c>
      <c r="E20" s="249" t="s">
        <v>7</v>
      </c>
      <c r="F20" s="249" t="s">
        <v>501</v>
      </c>
      <c r="G20" s="249"/>
      <c r="H20" s="250"/>
      <c r="I20" s="42" t="s">
        <v>507</v>
      </c>
      <c r="J20" s="42" t="s">
        <v>226</v>
      </c>
      <c r="K20" s="47">
        <v>1500</v>
      </c>
      <c r="L20" s="43"/>
      <c r="M20" s="43"/>
      <c r="N20" s="43"/>
      <c r="O20" s="43"/>
      <c r="P20" s="43"/>
      <c r="Q20" s="43"/>
      <c r="R20" s="43"/>
      <c r="S20" s="43"/>
      <c r="T20" s="43" t="s">
        <v>729</v>
      </c>
      <c r="U20" s="43" t="s">
        <v>687</v>
      </c>
      <c r="V20" s="8"/>
      <c r="W20" s="8"/>
    </row>
    <row r="21" spans="1:23" s="6" customFormat="1" ht="27" customHeight="1">
      <c r="A21" s="249" t="s">
        <v>436</v>
      </c>
      <c r="B21" s="249" t="s">
        <v>437</v>
      </c>
      <c r="C21" s="249">
        <v>2020</v>
      </c>
      <c r="D21" s="253" t="s">
        <v>24</v>
      </c>
      <c r="E21" s="249" t="s">
        <v>7</v>
      </c>
      <c r="F21" s="249" t="s">
        <v>501</v>
      </c>
      <c r="G21" s="249"/>
      <c r="H21" s="250"/>
      <c r="I21" s="42" t="s">
        <v>508</v>
      </c>
      <c r="J21" s="42" t="s">
        <v>226</v>
      </c>
      <c r="K21" s="47">
        <v>700</v>
      </c>
      <c r="L21" s="43"/>
      <c r="M21" s="43"/>
      <c r="N21" s="43"/>
      <c r="O21" s="43"/>
      <c r="P21" s="43"/>
      <c r="Q21" s="43"/>
      <c r="R21" s="43"/>
      <c r="S21" s="43"/>
      <c r="T21" s="43" t="s">
        <v>729</v>
      </c>
      <c r="U21" s="43" t="s">
        <v>687</v>
      </c>
      <c r="V21" s="8"/>
      <c r="W21" s="8"/>
    </row>
    <row r="22" spans="1:23" s="6" customFormat="1" ht="27" customHeight="1">
      <c r="A22" s="249" t="s">
        <v>436</v>
      </c>
      <c r="B22" s="249" t="s">
        <v>437</v>
      </c>
      <c r="C22" s="249">
        <v>2020</v>
      </c>
      <c r="D22" s="253" t="s">
        <v>24</v>
      </c>
      <c r="E22" s="249" t="s">
        <v>7</v>
      </c>
      <c r="F22" s="249" t="s">
        <v>501</v>
      </c>
      <c r="G22" s="249"/>
      <c r="H22" s="250"/>
      <c r="I22" s="42" t="s">
        <v>509</v>
      </c>
      <c r="J22" s="42" t="s">
        <v>226</v>
      </c>
      <c r="K22" s="47">
        <v>2500</v>
      </c>
      <c r="L22" s="43"/>
      <c r="M22" s="43"/>
      <c r="N22" s="43"/>
      <c r="O22" s="43"/>
      <c r="P22" s="43"/>
      <c r="Q22" s="43"/>
      <c r="R22" s="43"/>
      <c r="S22" s="43"/>
      <c r="T22" s="43" t="s">
        <v>729</v>
      </c>
      <c r="U22" s="43" t="s">
        <v>687</v>
      </c>
      <c r="V22" s="8"/>
      <c r="W22" s="8"/>
    </row>
    <row r="23" spans="1:23" s="6" customFormat="1" ht="27" customHeight="1">
      <c r="A23" s="249" t="s">
        <v>564</v>
      </c>
      <c r="B23" s="249" t="s">
        <v>565</v>
      </c>
      <c r="C23" s="249">
        <v>2020</v>
      </c>
      <c r="D23" s="253" t="s">
        <v>24</v>
      </c>
      <c r="E23" s="249" t="s">
        <v>7</v>
      </c>
      <c r="F23" s="249" t="s">
        <v>566</v>
      </c>
      <c r="G23" s="249" t="s">
        <v>37</v>
      </c>
      <c r="H23" s="250">
        <v>1500</v>
      </c>
      <c r="I23" s="42" t="s">
        <v>1433</v>
      </c>
      <c r="J23" s="42" t="s">
        <v>37</v>
      </c>
      <c r="K23" s="47">
        <v>200</v>
      </c>
      <c r="L23" s="43" t="s">
        <v>700</v>
      </c>
      <c r="M23" s="60">
        <v>44158</v>
      </c>
      <c r="N23" s="43" t="s">
        <v>684</v>
      </c>
      <c r="O23" s="43" t="s">
        <v>685</v>
      </c>
      <c r="P23" s="43" t="s">
        <v>694</v>
      </c>
      <c r="Q23" s="43" t="s">
        <v>685</v>
      </c>
      <c r="R23" s="43" t="s">
        <v>728</v>
      </c>
      <c r="S23" s="43" t="s">
        <v>728</v>
      </c>
      <c r="T23" s="43" t="s">
        <v>729</v>
      </c>
      <c r="U23" s="43" t="s">
        <v>687</v>
      </c>
      <c r="V23" s="8"/>
      <c r="W23" s="8"/>
    </row>
    <row r="24" spans="1:23" s="6" customFormat="1" ht="34.5" customHeight="1">
      <c r="A24" s="249" t="s">
        <v>564</v>
      </c>
      <c r="B24" s="249" t="s">
        <v>565</v>
      </c>
      <c r="C24" s="249"/>
      <c r="D24" s="253" t="s">
        <v>24</v>
      </c>
      <c r="E24" s="249" t="s">
        <v>7</v>
      </c>
      <c r="F24" s="249"/>
      <c r="G24" s="249"/>
      <c r="H24" s="250"/>
      <c r="I24" s="42" t="s">
        <v>567</v>
      </c>
      <c r="J24" s="42" t="s">
        <v>56</v>
      </c>
      <c r="K24" s="47">
        <v>500</v>
      </c>
      <c r="L24" s="43" t="s">
        <v>700</v>
      </c>
      <c r="M24" s="60">
        <v>44158</v>
      </c>
      <c r="N24" s="43" t="s">
        <v>684</v>
      </c>
      <c r="O24" s="43" t="s">
        <v>685</v>
      </c>
      <c r="P24" s="43" t="s">
        <v>694</v>
      </c>
      <c r="Q24" s="43" t="s">
        <v>685</v>
      </c>
      <c r="R24" s="43" t="s">
        <v>728</v>
      </c>
      <c r="S24" s="43" t="s">
        <v>728</v>
      </c>
      <c r="T24" s="43" t="s">
        <v>729</v>
      </c>
      <c r="U24" s="43" t="s">
        <v>687</v>
      </c>
      <c r="V24" s="8"/>
      <c r="W24" s="8"/>
    </row>
    <row r="25" spans="1:23" s="6" customFormat="1" ht="33.75" customHeight="1">
      <c r="A25" s="249" t="s">
        <v>564</v>
      </c>
      <c r="B25" s="249" t="s">
        <v>565</v>
      </c>
      <c r="C25" s="249"/>
      <c r="D25" s="253" t="s">
        <v>24</v>
      </c>
      <c r="E25" s="249" t="s">
        <v>7</v>
      </c>
      <c r="F25" s="249"/>
      <c r="G25" s="249"/>
      <c r="H25" s="250"/>
      <c r="I25" s="42" t="s">
        <v>568</v>
      </c>
      <c r="J25" s="42" t="s">
        <v>56</v>
      </c>
      <c r="K25" s="47">
        <v>800</v>
      </c>
      <c r="L25" s="43" t="s">
        <v>700</v>
      </c>
      <c r="M25" s="60">
        <v>44158</v>
      </c>
      <c r="N25" s="43" t="s">
        <v>684</v>
      </c>
      <c r="O25" s="43" t="s">
        <v>685</v>
      </c>
      <c r="P25" s="43" t="s">
        <v>694</v>
      </c>
      <c r="Q25" s="43" t="s">
        <v>685</v>
      </c>
      <c r="R25" s="43" t="s">
        <v>728</v>
      </c>
      <c r="S25" s="43" t="s">
        <v>728</v>
      </c>
      <c r="T25" s="43" t="s">
        <v>729</v>
      </c>
      <c r="U25" s="43" t="s">
        <v>687</v>
      </c>
      <c r="V25" s="8"/>
      <c r="W25" s="8"/>
    </row>
    <row r="26" spans="1:23" s="6" customFormat="1" ht="36" customHeight="1">
      <c r="A26" s="249" t="s">
        <v>83</v>
      </c>
      <c r="B26" s="249" t="s">
        <v>84</v>
      </c>
      <c r="C26" s="249">
        <v>2020</v>
      </c>
      <c r="D26" s="48" t="s">
        <v>24</v>
      </c>
      <c r="E26" s="42" t="s">
        <v>7</v>
      </c>
      <c r="F26" s="42" t="s">
        <v>116</v>
      </c>
      <c r="G26" s="42" t="s">
        <v>75</v>
      </c>
      <c r="H26" s="47">
        <v>461</v>
      </c>
      <c r="I26" s="42" t="s">
        <v>117</v>
      </c>
      <c r="J26" s="42" t="s">
        <v>53</v>
      </c>
      <c r="K26" s="47">
        <v>461</v>
      </c>
      <c r="L26" s="43"/>
      <c r="M26" s="43"/>
      <c r="N26" s="43"/>
      <c r="O26" s="43"/>
      <c r="P26" s="43"/>
      <c r="Q26" s="43"/>
      <c r="R26" s="43"/>
      <c r="S26" s="43"/>
      <c r="T26" s="43" t="s">
        <v>729</v>
      </c>
      <c r="U26" s="43" t="s">
        <v>687</v>
      </c>
      <c r="V26" s="8"/>
      <c r="W26" s="8"/>
    </row>
    <row r="27" spans="1:23" s="6" customFormat="1" ht="27" customHeight="1">
      <c r="A27" s="249" t="s">
        <v>83</v>
      </c>
      <c r="B27" s="249"/>
      <c r="C27" s="249"/>
      <c r="D27" s="253" t="s">
        <v>98</v>
      </c>
      <c r="E27" s="249" t="s">
        <v>7</v>
      </c>
      <c r="F27" s="249" t="s">
        <v>247</v>
      </c>
      <c r="G27" s="249" t="s">
        <v>31</v>
      </c>
      <c r="H27" s="250">
        <v>5700</v>
      </c>
      <c r="I27" s="42" t="s">
        <v>248</v>
      </c>
      <c r="J27" s="42" t="s">
        <v>31</v>
      </c>
      <c r="K27" s="47">
        <v>881.33</v>
      </c>
      <c r="L27" s="43" t="s">
        <v>688</v>
      </c>
      <c r="M27" s="60">
        <v>44155</v>
      </c>
      <c r="N27" s="43" t="s">
        <v>684</v>
      </c>
      <c r="O27" s="43" t="s">
        <v>685</v>
      </c>
      <c r="P27" s="43" t="s">
        <v>686</v>
      </c>
      <c r="Q27" s="43" t="s">
        <v>685</v>
      </c>
      <c r="R27" s="43" t="s">
        <v>686</v>
      </c>
      <c r="S27" s="43" t="s">
        <v>686</v>
      </c>
      <c r="T27" s="43" t="s">
        <v>729</v>
      </c>
      <c r="U27" s="43" t="s">
        <v>687</v>
      </c>
      <c r="V27" s="8"/>
      <c r="W27" s="8"/>
    </row>
    <row r="28" spans="1:23" s="6" customFormat="1" ht="27" customHeight="1">
      <c r="A28" s="249"/>
      <c r="B28" s="249"/>
      <c r="C28" s="249"/>
      <c r="D28" s="253"/>
      <c r="E28" s="249"/>
      <c r="F28" s="249"/>
      <c r="G28" s="249"/>
      <c r="H28" s="250"/>
      <c r="I28" s="42" t="s">
        <v>249</v>
      </c>
      <c r="J28" s="42" t="s">
        <v>31</v>
      </c>
      <c r="K28" s="47">
        <v>456.44</v>
      </c>
      <c r="L28" s="43" t="s">
        <v>688</v>
      </c>
      <c r="M28" s="60">
        <v>44155</v>
      </c>
      <c r="N28" s="43" t="s">
        <v>684</v>
      </c>
      <c r="O28" s="43" t="s">
        <v>685</v>
      </c>
      <c r="P28" s="43" t="s">
        <v>686</v>
      </c>
      <c r="Q28" s="43" t="s">
        <v>685</v>
      </c>
      <c r="R28" s="43" t="s">
        <v>686</v>
      </c>
      <c r="S28" s="43" t="s">
        <v>686</v>
      </c>
      <c r="T28" s="43" t="s">
        <v>729</v>
      </c>
      <c r="U28" s="43" t="s">
        <v>687</v>
      </c>
      <c r="V28" s="8"/>
      <c r="W28" s="8"/>
    </row>
    <row r="29" spans="1:23" s="6" customFormat="1" ht="27" customHeight="1">
      <c r="A29" s="249"/>
      <c r="B29" s="249"/>
      <c r="C29" s="249"/>
      <c r="D29" s="253"/>
      <c r="E29" s="249"/>
      <c r="F29" s="249"/>
      <c r="G29" s="249"/>
      <c r="H29" s="250"/>
      <c r="I29" s="42" t="s">
        <v>250</v>
      </c>
      <c r="J29" s="42" t="s">
        <v>31</v>
      </c>
      <c r="K29" s="47">
        <v>2300</v>
      </c>
      <c r="L29" s="43" t="s">
        <v>688</v>
      </c>
      <c r="M29" s="60">
        <v>44155</v>
      </c>
      <c r="N29" s="43" t="s">
        <v>684</v>
      </c>
      <c r="O29" s="43" t="s">
        <v>685</v>
      </c>
      <c r="P29" s="43" t="s">
        <v>686</v>
      </c>
      <c r="Q29" s="43" t="s">
        <v>685</v>
      </c>
      <c r="R29" s="43" t="s">
        <v>686</v>
      </c>
      <c r="S29" s="43" t="s">
        <v>686</v>
      </c>
      <c r="T29" s="43" t="s">
        <v>729</v>
      </c>
      <c r="U29" s="43" t="s">
        <v>687</v>
      </c>
      <c r="V29" s="8"/>
      <c r="W29" s="8"/>
    </row>
    <row r="30" spans="1:23" s="6" customFormat="1" ht="27" customHeight="1">
      <c r="A30" s="249"/>
      <c r="B30" s="249"/>
      <c r="C30" s="249"/>
      <c r="D30" s="253"/>
      <c r="E30" s="249"/>
      <c r="F30" s="249"/>
      <c r="G30" s="249"/>
      <c r="H30" s="250"/>
      <c r="I30" s="42" t="s">
        <v>116</v>
      </c>
      <c r="J30" s="42" t="s">
        <v>53</v>
      </c>
      <c r="K30" s="47">
        <v>921.23</v>
      </c>
      <c r="L30" s="43" t="s">
        <v>688</v>
      </c>
      <c r="M30" s="60">
        <v>44155</v>
      </c>
      <c r="N30" s="43" t="s">
        <v>684</v>
      </c>
      <c r="O30" s="43" t="s">
        <v>685</v>
      </c>
      <c r="P30" s="43" t="s">
        <v>686</v>
      </c>
      <c r="Q30" s="43" t="s">
        <v>685</v>
      </c>
      <c r="R30" s="43" t="s">
        <v>686</v>
      </c>
      <c r="S30" s="43" t="s">
        <v>686</v>
      </c>
      <c r="T30" s="43" t="s">
        <v>729</v>
      </c>
      <c r="U30" s="43" t="s">
        <v>687</v>
      </c>
      <c r="V30" s="8"/>
      <c r="W30" s="8"/>
    </row>
    <row r="31" spans="1:23" s="6" customFormat="1" ht="27" customHeight="1">
      <c r="A31" s="249"/>
      <c r="B31" s="249"/>
      <c r="C31" s="249"/>
      <c r="D31" s="253"/>
      <c r="E31" s="249"/>
      <c r="F31" s="249"/>
      <c r="G31" s="249"/>
      <c r="H31" s="250"/>
      <c r="I31" s="42" t="s">
        <v>251</v>
      </c>
      <c r="J31" s="42" t="s">
        <v>252</v>
      </c>
      <c r="K31" s="47">
        <v>696</v>
      </c>
      <c r="L31" s="43" t="s">
        <v>688</v>
      </c>
      <c r="M31" s="60">
        <v>44155</v>
      </c>
      <c r="N31" s="43" t="s">
        <v>684</v>
      </c>
      <c r="O31" s="43" t="s">
        <v>685</v>
      </c>
      <c r="P31" s="43" t="s">
        <v>686</v>
      </c>
      <c r="Q31" s="43" t="s">
        <v>685</v>
      </c>
      <c r="R31" s="43" t="s">
        <v>686</v>
      </c>
      <c r="S31" s="43" t="s">
        <v>686</v>
      </c>
      <c r="T31" s="43" t="s">
        <v>729</v>
      </c>
      <c r="U31" s="43" t="s">
        <v>687</v>
      </c>
      <c r="V31" s="8"/>
      <c r="W31" s="8"/>
    </row>
    <row r="32" spans="1:23" s="8" customFormat="1" ht="27" customHeight="1">
      <c r="A32" s="249"/>
      <c r="B32" s="249"/>
      <c r="C32" s="249"/>
      <c r="D32" s="253"/>
      <c r="E32" s="249"/>
      <c r="F32" s="249"/>
      <c r="G32" s="249"/>
      <c r="H32" s="250"/>
      <c r="I32" s="42" t="s">
        <v>253</v>
      </c>
      <c r="J32" s="42" t="s">
        <v>31</v>
      </c>
      <c r="K32" s="47">
        <v>445</v>
      </c>
      <c r="L32" s="43" t="s">
        <v>688</v>
      </c>
      <c r="M32" s="60">
        <v>44155</v>
      </c>
      <c r="N32" s="43" t="s">
        <v>684</v>
      </c>
      <c r="O32" s="43" t="s">
        <v>685</v>
      </c>
      <c r="P32" s="43" t="s">
        <v>686</v>
      </c>
      <c r="Q32" s="43" t="s">
        <v>685</v>
      </c>
      <c r="R32" s="43" t="s">
        <v>686</v>
      </c>
      <c r="S32" s="43" t="s">
        <v>686</v>
      </c>
      <c r="T32" s="43" t="s">
        <v>729</v>
      </c>
      <c r="U32" s="43" t="s">
        <v>687</v>
      </c>
    </row>
    <row r="33" spans="1:23" s="6" customFormat="1" ht="27" customHeight="1">
      <c r="A33" s="249" t="s">
        <v>83</v>
      </c>
      <c r="B33" s="249"/>
      <c r="C33" s="249"/>
      <c r="D33" s="48" t="s">
        <v>24</v>
      </c>
      <c r="E33" s="42" t="s">
        <v>7</v>
      </c>
      <c r="F33" s="42" t="s">
        <v>116</v>
      </c>
      <c r="G33" s="42" t="s">
        <v>75</v>
      </c>
      <c r="H33" s="47">
        <v>2155</v>
      </c>
      <c r="I33" s="42" t="s">
        <v>421</v>
      </c>
      <c r="J33" s="42" t="s">
        <v>53</v>
      </c>
      <c r="K33" s="47">
        <v>2155</v>
      </c>
      <c r="L33" s="43" t="s">
        <v>688</v>
      </c>
      <c r="M33" s="60">
        <v>44155</v>
      </c>
      <c r="N33" s="43" t="s">
        <v>684</v>
      </c>
      <c r="O33" s="43" t="s">
        <v>685</v>
      </c>
      <c r="P33" s="43" t="s">
        <v>686</v>
      </c>
      <c r="Q33" s="43" t="s">
        <v>685</v>
      </c>
      <c r="R33" s="43" t="s">
        <v>686</v>
      </c>
      <c r="S33" s="43" t="s">
        <v>686</v>
      </c>
      <c r="T33" s="43" t="s">
        <v>729</v>
      </c>
      <c r="U33" s="43" t="s">
        <v>687</v>
      </c>
      <c r="V33" s="8"/>
      <c r="W33" s="8"/>
    </row>
    <row r="34" spans="1:23" s="6" customFormat="1" ht="39.75" customHeight="1">
      <c r="A34" s="249" t="s">
        <v>83</v>
      </c>
      <c r="B34" s="249"/>
      <c r="C34" s="249"/>
      <c r="D34" s="48" t="s">
        <v>24</v>
      </c>
      <c r="E34" s="42" t="s">
        <v>7</v>
      </c>
      <c r="F34" s="42" t="s">
        <v>575</v>
      </c>
      <c r="G34" s="42" t="s">
        <v>53</v>
      </c>
      <c r="H34" s="47">
        <v>538.82000000000005</v>
      </c>
      <c r="I34" s="42" t="s">
        <v>117</v>
      </c>
      <c r="J34" s="42" t="s">
        <v>53</v>
      </c>
      <c r="K34" s="47">
        <v>538.82000000000005</v>
      </c>
      <c r="L34" s="43"/>
      <c r="M34" s="43"/>
      <c r="N34" s="43"/>
      <c r="O34" s="43"/>
      <c r="P34" s="43"/>
      <c r="Q34" s="43"/>
      <c r="R34" s="43"/>
      <c r="S34" s="43"/>
      <c r="T34" s="43" t="s">
        <v>729</v>
      </c>
      <c r="U34" s="43" t="s">
        <v>687</v>
      </c>
      <c r="V34" s="8"/>
      <c r="W34" s="8"/>
    </row>
    <row r="35" spans="1:23" s="6" customFormat="1" ht="27" customHeight="1">
      <c r="A35" s="249" t="s">
        <v>83</v>
      </c>
      <c r="B35" s="249"/>
      <c r="C35" s="249"/>
      <c r="D35" s="48" t="s">
        <v>98</v>
      </c>
      <c r="E35" s="42" t="s">
        <v>7</v>
      </c>
      <c r="F35" s="42" t="s">
        <v>627</v>
      </c>
      <c r="G35" s="42" t="s">
        <v>133</v>
      </c>
      <c r="H35" s="47">
        <v>457</v>
      </c>
      <c r="I35" s="42" t="s">
        <v>251</v>
      </c>
      <c r="J35" s="42" t="s">
        <v>252</v>
      </c>
      <c r="K35" s="47">
        <v>457</v>
      </c>
      <c r="L35" s="43"/>
      <c r="M35" s="43"/>
      <c r="N35" s="43"/>
      <c r="O35" s="43"/>
      <c r="P35" s="43"/>
      <c r="Q35" s="43"/>
      <c r="R35" s="43"/>
      <c r="S35" s="43"/>
      <c r="T35" s="43" t="s">
        <v>729</v>
      </c>
      <c r="U35" s="43" t="s">
        <v>687</v>
      </c>
      <c r="V35" s="8"/>
      <c r="W35" s="8"/>
    </row>
    <row r="36" spans="1:23" s="6" customFormat="1" ht="27" customHeight="1">
      <c r="A36" s="249" t="s">
        <v>142</v>
      </c>
      <c r="B36" s="249" t="s">
        <v>143</v>
      </c>
      <c r="C36" s="249">
        <v>2020</v>
      </c>
      <c r="D36" s="48" t="s">
        <v>98</v>
      </c>
      <c r="E36" s="42" t="s">
        <v>7</v>
      </c>
      <c r="F36" s="42" t="s">
        <v>144</v>
      </c>
      <c r="G36" s="42" t="s">
        <v>15</v>
      </c>
      <c r="H36" s="47">
        <v>100</v>
      </c>
      <c r="I36" s="42" t="s">
        <v>145</v>
      </c>
      <c r="J36" s="42" t="s">
        <v>28</v>
      </c>
      <c r="K36" s="47">
        <v>100</v>
      </c>
      <c r="L36" s="43" t="s">
        <v>701</v>
      </c>
      <c r="M36" s="60">
        <v>44165</v>
      </c>
      <c r="N36" s="43" t="s">
        <v>684</v>
      </c>
      <c r="O36" s="43" t="s">
        <v>685</v>
      </c>
      <c r="P36" s="43" t="s">
        <v>686</v>
      </c>
      <c r="Q36" s="43" t="s">
        <v>685</v>
      </c>
      <c r="R36" s="43" t="s">
        <v>686</v>
      </c>
      <c r="S36" s="43" t="s">
        <v>686</v>
      </c>
      <c r="T36" s="43" t="s">
        <v>729</v>
      </c>
      <c r="U36" s="43" t="s">
        <v>687</v>
      </c>
      <c r="V36" s="8"/>
      <c r="W36" s="8"/>
    </row>
    <row r="37" spans="1:23" s="6" customFormat="1" ht="27" customHeight="1">
      <c r="A37" s="249" t="s">
        <v>142</v>
      </c>
      <c r="B37" s="249"/>
      <c r="C37" s="249"/>
      <c r="D37" s="48" t="s">
        <v>98</v>
      </c>
      <c r="E37" s="42" t="s">
        <v>7</v>
      </c>
      <c r="F37" s="42" t="s">
        <v>376</v>
      </c>
      <c r="G37" s="42" t="s">
        <v>8</v>
      </c>
      <c r="H37" s="47">
        <v>100</v>
      </c>
      <c r="I37" s="42" t="s">
        <v>377</v>
      </c>
      <c r="J37" s="42" t="s">
        <v>31</v>
      </c>
      <c r="K37" s="47">
        <v>100</v>
      </c>
      <c r="L37" s="43" t="s">
        <v>701</v>
      </c>
      <c r="M37" s="60">
        <v>44165</v>
      </c>
      <c r="N37" s="43" t="s">
        <v>684</v>
      </c>
      <c r="O37" s="43" t="s">
        <v>685</v>
      </c>
      <c r="P37" s="43" t="s">
        <v>686</v>
      </c>
      <c r="Q37" s="43" t="s">
        <v>685</v>
      </c>
      <c r="R37" s="43" t="s">
        <v>686</v>
      </c>
      <c r="S37" s="43" t="s">
        <v>686</v>
      </c>
      <c r="T37" s="43" t="s">
        <v>729</v>
      </c>
      <c r="U37" s="43" t="s">
        <v>687</v>
      </c>
      <c r="V37" s="8"/>
      <c r="W37" s="8"/>
    </row>
    <row r="38" spans="1:23" s="6" customFormat="1" ht="27" customHeight="1">
      <c r="A38" s="249" t="s">
        <v>142</v>
      </c>
      <c r="B38" s="249"/>
      <c r="C38" s="249"/>
      <c r="D38" s="48" t="s">
        <v>98</v>
      </c>
      <c r="E38" s="42" t="s">
        <v>7</v>
      </c>
      <c r="F38" s="42" t="s">
        <v>462</v>
      </c>
      <c r="G38" s="42" t="s">
        <v>252</v>
      </c>
      <c r="H38" s="47">
        <v>500</v>
      </c>
      <c r="I38" s="42" t="s">
        <v>463</v>
      </c>
      <c r="J38" s="42" t="s">
        <v>8</v>
      </c>
      <c r="K38" s="47">
        <v>500</v>
      </c>
      <c r="L38" s="43" t="s">
        <v>701</v>
      </c>
      <c r="M38" s="60">
        <v>44165</v>
      </c>
      <c r="N38" s="43" t="s">
        <v>684</v>
      </c>
      <c r="O38" s="43" t="s">
        <v>685</v>
      </c>
      <c r="P38" s="43" t="s">
        <v>686</v>
      </c>
      <c r="Q38" s="43" t="s">
        <v>685</v>
      </c>
      <c r="R38" s="43" t="s">
        <v>686</v>
      </c>
      <c r="S38" s="43" t="s">
        <v>686</v>
      </c>
      <c r="T38" s="43" t="s">
        <v>729</v>
      </c>
      <c r="U38" s="43" t="s">
        <v>687</v>
      </c>
      <c r="V38" s="8"/>
      <c r="W38" s="8"/>
    </row>
    <row r="39" spans="1:23" s="6" customFormat="1" ht="27" customHeight="1">
      <c r="A39" s="249" t="s">
        <v>142</v>
      </c>
      <c r="B39" s="249"/>
      <c r="C39" s="249"/>
      <c r="D39" s="253" t="s">
        <v>24</v>
      </c>
      <c r="E39" s="249" t="s">
        <v>7</v>
      </c>
      <c r="F39" s="249" t="s">
        <v>551</v>
      </c>
      <c r="G39" s="42" t="s">
        <v>714</v>
      </c>
      <c r="H39" s="250">
        <v>300</v>
      </c>
      <c r="I39" s="42" t="s">
        <v>552</v>
      </c>
      <c r="J39" s="42" t="s">
        <v>80</v>
      </c>
      <c r="K39" s="47">
        <v>270</v>
      </c>
      <c r="L39" s="43" t="s">
        <v>701</v>
      </c>
      <c r="M39" s="60">
        <v>44165</v>
      </c>
      <c r="N39" s="43" t="s">
        <v>684</v>
      </c>
      <c r="O39" s="43" t="s">
        <v>685</v>
      </c>
      <c r="P39" s="43" t="s">
        <v>686</v>
      </c>
      <c r="Q39" s="43" t="s">
        <v>685</v>
      </c>
      <c r="R39" s="43" t="s">
        <v>686</v>
      </c>
      <c r="S39" s="43" t="s">
        <v>686</v>
      </c>
      <c r="T39" s="43" t="s">
        <v>729</v>
      </c>
      <c r="U39" s="43" t="s">
        <v>687</v>
      </c>
      <c r="V39" s="8"/>
      <c r="W39" s="8"/>
    </row>
    <row r="40" spans="1:23" s="6" customFormat="1" ht="27" customHeight="1">
      <c r="A40" s="249" t="s">
        <v>142</v>
      </c>
      <c r="B40" s="249"/>
      <c r="C40" s="249"/>
      <c r="D40" s="253" t="s">
        <v>24</v>
      </c>
      <c r="E40" s="249" t="s">
        <v>7</v>
      </c>
      <c r="F40" s="249"/>
      <c r="G40" s="42" t="s">
        <v>80</v>
      </c>
      <c r="H40" s="250"/>
      <c r="I40" s="42" t="s">
        <v>553</v>
      </c>
      <c r="J40" s="42" t="s">
        <v>80</v>
      </c>
      <c r="K40" s="47">
        <v>30</v>
      </c>
      <c r="L40" s="43" t="s">
        <v>701</v>
      </c>
      <c r="M40" s="60">
        <v>44165</v>
      </c>
      <c r="N40" s="43" t="s">
        <v>684</v>
      </c>
      <c r="O40" s="43" t="s">
        <v>685</v>
      </c>
      <c r="P40" s="43" t="s">
        <v>686</v>
      </c>
      <c r="Q40" s="43" t="s">
        <v>685</v>
      </c>
      <c r="R40" s="43" t="s">
        <v>686</v>
      </c>
      <c r="S40" s="43" t="s">
        <v>686</v>
      </c>
      <c r="T40" s="43" t="s">
        <v>729</v>
      </c>
      <c r="U40" s="43" t="s">
        <v>687</v>
      </c>
      <c r="V40" s="8"/>
      <c r="W40" s="8"/>
    </row>
    <row r="41" spans="1:23" s="6" customFormat="1" ht="27" customHeight="1">
      <c r="A41" s="249" t="s">
        <v>142</v>
      </c>
      <c r="B41" s="249"/>
      <c r="C41" s="249">
        <v>2019</v>
      </c>
      <c r="D41" s="253" t="s">
        <v>6</v>
      </c>
      <c r="E41" s="249" t="s">
        <v>7</v>
      </c>
      <c r="F41" s="249" t="s">
        <v>279</v>
      </c>
      <c r="G41" s="249" t="s">
        <v>31</v>
      </c>
      <c r="H41" s="250">
        <v>800</v>
      </c>
      <c r="I41" s="42" t="s">
        <v>280</v>
      </c>
      <c r="J41" s="42" t="s">
        <v>8</v>
      </c>
      <c r="K41" s="47">
        <v>90</v>
      </c>
      <c r="L41" s="43" t="s">
        <v>730</v>
      </c>
      <c r="M41" s="60">
        <v>44047</v>
      </c>
      <c r="N41" s="43" t="s">
        <v>731</v>
      </c>
      <c r="O41" s="43" t="s">
        <v>728</v>
      </c>
      <c r="P41" s="43" t="s">
        <v>728</v>
      </c>
      <c r="Q41" s="43" t="s">
        <v>728</v>
      </c>
      <c r="R41" s="43" t="s">
        <v>728</v>
      </c>
      <c r="S41" s="43" t="s">
        <v>728</v>
      </c>
      <c r="T41" s="43" t="s">
        <v>729</v>
      </c>
      <c r="U41" s="43" t="s">
        <v>687</v>
      </c>
      <c r="V41" s="8"/>
      <c r="W41" s="8"/>
    </row>
    <row r="42" spans="1:23" s="6" customFormat="1" ht="27" customHeight="1">
      <c r="A42" s="249" t="s">
        <v>142</v>
      </c>
      <c r="B42" s="249"/>
      <c r="C42" s="249"/>
      <c r="D42" s="253" t="s">
        <v>6</v>
      </c>
      <c r="E42" s="249" t="s">
        <v>7</v>
      </c>
      <c r="F42" s="249"/>
      <c r="G42" s="249"/>
      <c r="H42" s="250"/>
      <c r="I42" s="70" t="s">
        <v>526</v>
      </c>
      <c r="J42" s="42" t="s">
        <v>8</v>
      </c>
      <c r="K42" s="47">
        <v>710</v>
      </c>
      <c r="L42" s="43" t="s">
        <v>730</v>
      </c>
      <c r="M42" s="60">
        <v>44047</v>
      </c>
      <c r="N42" s="43" t="s">
        <v>731</v>
      </c>
      <c r="O42" s="43" t="s">
        <v>725</v>
      </c>
      <c r="P42" s="43" t="s">
        <v>725</v>
      </c>
      <c r="Q42" s="43" t="s">
        <v>725</v>
      </c>
      <c r="R42" s="43" t="s">
        <v>725</v>
      </c>
      <c r="S42" s="43" t="s">
        <v>725</v>
      </c>
      <c r="T42" s="43" t="s">
        <v>729</v>
      </c>
      <c r="U42" s="43" t="s">
        <v>687</v>
      </c>
      <c r="V42" s="8"/>
      <c r="W42" s="8"/>
    </row>
    <row r="43" spans="1:23" s="4" customFormat="1" ht="27" customHeight="1">
      <c r="A43" s="248">
        <v>130181</v>
      </c>
      <c r="B43" s="248" t="s">
        <v>847</v>
      </c>
      <c r="C43" s="248">
        <v>2020</v>
      </c>
      <c r="D43" s="275" t="s">
        <v>823</v>
      </c>
      <c r="E43" s="248" t="s">
        <v>848</v>
      </c>
      <c r="F43" s="248" t="s">
        <v>849</v>
      </c>
      <c r="G43" s="248" t="s">
        <v>1402</v>
      </c>
      <c r="H43" s="252">
        <v>5862.9931139999999</v>
      </c>
      <c r="I43" s="50" t="s">
        <v>1285</v>
      </c>
      <c r="J43" s="42" t="s">
        <v>8</v>
      </c>
      <c r="K43" s="46">
        <v>728.99621999999999</v>
      </c>
      <c r="L43" s="43" t="s">
        <v>842</v>
      </c>
      <c r="M43" s="60">
        <v>44173</v>
      </c>
      <c r="N43" s="43" t="s">
        <v>841</v>
      </c>
      <c r="O43" s="43" t="s">
        <v>840</v>
      </c>
      <c r="P43" s="43" t="s">
        <v>839</v>
      </c>
      <c r="Q43" s="43" t="s">
        <v>839</v>
      </c>
      <c r="R43" s="43" t="s">
        <v>839</v>
      </c>
      <c r="S43" s="43" t="s">
        <v>839</v>
      </c>
      <c r="T43" s="43" t="s">
        <v>839</v>
      </c>
      <c r="U43" s="43" t="s">
        <v>1709</v>
      </c>
    </row>
    <row r="44" spans="1:23" s="4" customFormat="1" ht="27" customHeight="1">
      <c r="A44" s="248"/>
      <c r="B44" s="248"/>
      <c r="C44" s="248"/>
      <c r="D44" s="275" t="s">
        <v>846</v>
      </c>
      <c r="E44" s="248" t="s">
        <v>845</v>
      </c>
      <c r="F44" s="248" t="s">
        <v>844</v>
      </c>
      <c r="G44" s="248"/>
      <c r="H44" s="252"/>
      <c r="I44" s="50" t="s">
        <v>843</v>
      </c>
      <c r="J44" s="42" t="s">
        <v>8</v>
      </c>
      <c r="K44" s="46">
        <v>578.99884399999996</v>
      </c>
      <c r="L44" s="43" t="s">
        <v>842</v>
      </c>
      <c r="M44" s="60">
        <v>44173</v>
      </c>
      <c r="N44" s="43" t="s">
        <v>841</v>
      </c>
      <c r="O44" s="43" t="s">
        <v>840</v>
      </c>
      <c r="P44" s="43" t="s">
        <v>839</v>
      </c>
      <c r="Q44" s="43" t="s">
        <v>839</v>
      </c>
      <c r="R44" s="43" t="s">
        <v>839</v>
      </c>
      <c r="S44" s="43" t="s">
        <v>694</v>
      </c>
      <c r="T44" s="43" t="s">
        <v>838</v>
      </c>
      <c r="U44" s="43" t="s">
        <v>1709</v>
      </c>
    </row>
    <row r="45" spans="1:23" s="4" customFormat="1" ht="27" customHeight="1">
      <c r="A45" s="248"/>
      <c r="B45" s="248"/>
      <c r="C45" s="248"/>
      <c r="D45" s="275" t="s">
        <v>837</v>
      </c>
      <c r="E45" s="248" t="s">
        <v>834</v>
      </c>
      <c r="F45" s="248" t="s">
        <v>833</v>
      </c>
      <c r="G45" s="248"/>
      <c r="H45" s="252"/>
      <c r="I45" s="50" t="s">
        <v>836</v>
      </c>
      <c r="J45" s="42" t="s">
        <v>8</v>
      </c>
      <c r="K45" s="46">
        <v>1607</v>
      </c>
      <c r="L45" s="43" t="s">
        <v>832</v>
      </c>
      <c r="M45" s="60">
        <v>44173</v>
      </c>
      <c r="N45" s="43" t="s">
        <v>831</v>
      </c>
      <c r="O45" s="43" t="s">
        <v>685</v>
      </c>
      <c r="P45" s="43" t="s">
        <v>694</v>
      </c>
      <c r="Q45" s="43" t="s">
        <v>694</v>
      </c>
      <c r="R45" s="43" t="s">
        <v>694</v>
      </c>
      <c r="S45" s="43" t="s">
        <v>694</v>
      </c>
      <c r="T45" s="43" t="s">
        <v>694</v>
      </c>
      <c r="U45" s="43" t="s">
        <v>1709</v>
      </c>
    </row>
    <row r="46" spans="1:23" s="4" customFormat="1" ht="27" customHeight="1">
      <c r="A46" s="248"/>
      <c r="B46" s="248"/>
      <c r="C46" s="248"/>
      <c r="D46" s="275" t="s">
        <v>835</v>
      </c>
      <c r="E46" s="248" t="s">
        <v>834</v>
      </c>
      <c r="F46" s="248" t="s">
        <v>833</v>
      </c>
      <c r="G46" s="248"/>
      <c r="H46" s="252"/>
      <c r="I46" s="50" t="s">
        <v>1284</v>
      </c>
      <c r="J46" s="42" t="s">
        <v>8</v>
      </c>
      <c r="K46" s="46">
        <v>1310.9980499999999</v>
      </c>
      <c r="L46" s="43" t="s">
        <v>832</v>
      </c>
      <c r="M46" s="60">
        <v>44173</v>
      </c>
      <c r="N46" s="43" t="s">
        <v>831</v>
      </c>
      <c r="O46" s="43" t="s">
        <v>685</v>
      </c>
      <c r="P46" s="43" t="s">
        <v>777</v>
      </c>
      <c r="Q46" s="43" t="s">
        <v>777</v>
      </c>
      <c r="R46" s="43" t="s">
        <v>777</v>
      </c>
      <c r="S46" s="43" t="s">
        <v>777</v>
      </c>
      <c r="T46" s="43" t="s">
        <v>777</v>
      </c>
      <c r="U46" s="43" t="s">
        <v>1709</v>
      </c>
    </row>
    <row r="47" spans="1:23" s="4" customFormat="1" ht="27" customHeight="1">
      <c r="A47" s="248"/>
      <c r="B47" s="248"/>
      <c r="C47" s="248"/>
      <c r="D47" s="275" t="s">
        <v>829</v>
      </c>
      <c r="E47" s="248" t="s">
        <v>828</v>
      </c>
      <c r="F47" s="248" t="s">
        <v>827</v>
      </c>
      <c r="G47" s="248"/>
      <c r="H47" s="252"/>
      <c r="I47" s="50" t="s">
        <v>830</v>
      </c>
      <c r="J47" s="42" t="s">
        <v>8</v>
      </c>
      <c r="K47" s="46">
        <v>1537</v>
      </c>
      <c r="L47" s="43" t="s">
        <v>825</v>
      </c>
      <c r="M47" s="60">
        <v>44173</v>
      </c>
      <c r="N47" s="43" t="s">
        <v>824</v>
      </c>
      <c r="O47" s="43" t="s">
        <v>776</v>
      </c>
      <c r="P47" s="43" t="s">
        <v>777</v>
      </c>
      <c r="Q47" s="43" t="s">
        <v>777</v>
      </c>
      <c r="R47" s="43" t="s">
        <v>777</v>
      </c>
      <c r="S47" s="43" t="s">
        <v>777</v>
      </c>
      <c r="T47" s="43" t="s">
        <v>777</v>
      </c>
      <c r="U47" s="43" t="s">
        <v>1710</v>
      </c>
    </row>
    <row r="48" spans="1:23" s="4" customFormat="1" ht="27" customHeight="1">
      <c r="A48" s="248"/>
      <c r="B48" s="248"/>
      <c r="C48" s="248"/>
      <c r="D48" s="275" t="s">
        <v>829</v>
      </c>
      <c r="E48" s="248" t="s">
        <v>828</v>
      </c>
      <c r="F48" s="248" t="s">
        <v>827</v>
      </c>
      <c r="G48" s="248"/>
      <c r="H48" s="252"/>
      <c r="I48" s="50" t="s">
        <v>826</v>
      </c>
      <c r="J48" s="42" t="s">
        <v>8</v>
      </c>
      <c r="K48" s="46">
        <v>100</v>
      </c>
      <c r="L48" s="43" t="s">
        <v>825</v>
      </c>
      <c r="M48" s="60">
        <v>44173</v>
      </c>
      <c r="N48" s="43" t="s">
        <v>824</v>
      </c>
      <c r="O48" s="43" t="s">
        <v>776</v>
      </c>
      <c r="P48" s="43" t="s">
        <v>777</v>
      </c>
      <c r="Q48" s="43" t="s">
        <v>777</v>
      </c>
      <c r="R48" s="43" t="s">
        <v>777</v>
      </c>
      <c r="S48" s="43" t="s">
        <v>777</v>
      </c>
      <c r="T48" s="43" t="s">
        <v>694</v>
      </c>
      <c r="U48" s="43" t="s">
        <v>1709</v>
      </c>
    </row>
    <row r="49" spans="1:23" s="6" customFormat="1" ht="27" customHeight="1">
      <c r="A49" s="259" t="s">
        <v>89</v>
      </c>
      <c r="B49" s="259" t="s">
        <v>90</v>
      </c>
      <c r="C49" s="249">
        <v>2020</v>
      </c>
      <c r="D49" s="253" t="s">
        <v>24</v>
      </c>
      <c r="E49" s="249" t="s">
        <v>7</v>
      </c>
      <c r="F49" s="249" t="s">
        <v>283</v>
      </c>
      <c r="G49" s="249" t="s">
        <v>1412</v>
      </c>
      <c r="H49" s="250">
        <v>2500</v>
      </c>
      <c r="I49" s="42" t="s">
        <v>285</v>
      </c>
      <c r="J49" s="42" t="s">
        <v>257</v>
      </c>
      <c r="K49" s="47">
        <v>1700</v>
      </c>
      <c r="L49" s="43" t="s">
        <v>739</v>
      </c>
      <c r="M49" s="60">
        <v>44083</v>
      </c>
      <c r="N49" s="43" t="s">
        <v>731</v>
      </c>
      <c r="O49" s="43" t="s">
        <v>728</v>
      </c>
      <c r="P49" s="43" t="s">
        <v>728</v>
      </c>
      <c r="Q49" s="43" t="s">
        <v>728</v>
      </c>
      <c r="R49" s="43" t="s">
        <v>728</v>
      </c>
      <c r="S49" s="43" t="s">
        <v>728</v>
      </c>
      <c r="T49" s="43" t="s">
        <v>729</v>
      </c>
      <c r="U49" s="43" t="s">
        <v>706</v>
      </c>
      <c r="V49" s="8"/>
      <c r="W49" s="8"/>
    </row>
    <row r="50" spans="1:23" s="6" customFormat="1" ht="27" customHeight="1">
      <c r="A50" s="260"/>
      <c r="B50" s="260"/>
      <c r="C50" s="249"/>
      <c r="D50" s="253" t="s">
        <v>24</v>
      </c>
      <c r="E50" s="249" t="s">
        <v>7</v>
      </c>
      <c r="F50" s="249"/>
      <c r="G50" s="249"/>
      <c r="H50" s="250"/>
      <c r="I50" s="42" t="s">
        <v>286</v>
      </c>
      <c r="J50" s="42" t="s">
        <v>59</v>
      </c>
      <c r="K50" s="47">
        <v>800</v>
      </c>
      <c r="L50" s="43" t="s">
        <v>764</v>
      </c>
      <c r="M50" s="60">
        <v>44158</v>
      </c>
      <c r="N50" s="43" t="s">
        <v>745</v>
      </c>
      <c r="O50" s="43" t="s">
        <v>736</v>
      </c>
      <c r="P50" s="43" t="s">
        <v>736</v>
      </c>
      <c r="Q50" s="43" t="s">
        <v>736</v>
      </c>
      <c r="R50" s="43" t="s">
        <v>728</v>
      </c>
      <c r="S50" s="43" t="s">
        <v>728</v>
      </c>
      <c r="T50" s="43" t="s">
        <v>729</v>
      </c>
      <c r="U50" s="43" t="s">
        <v>706</v>
      </c>
      <c r="V50" s="8"/>
      <c r="W50" s="8"/>
    </row>
    <row r="51" spans="1:23" s="4" customFormat="1" ht="27" customHeight="1">
      <c r="A51" s="261"/>
      <c r="B51" s="261"/>
      <c r="C51" s="43">
        <v>2020</v>
      </c>
      <c r="D51" s="51" t="s">
        <v>98</v>
      </c>
      <c r="E51" s="43" t="s">
        <v>770</v>
      </c>
      <c r="F51" s="43" t="s">
        <v>1282</v>
      </c>
      <c r="G51" s="43" t="s">
        <v>1283</v>
      </c>
      <c r="H51" s="46">
        <v>1600</v>
      </c>
      <c r="I51" s="43" t="s">
        <v>771</v>
      </c>
      <c r="J51" s="43" t="s">
        <v>1283</v>
      </c>
      <c r="K51" s="46">
        <v>1600</v>
      </c>
      <c r="L51" s="60" t="s">
        <v>772</v>
      </c>
      <c r="M51" s="60">
        <v>44155</v>
      </c>
      <c r="N51" s="43" t="s">
        <v>773</v>
      </c>
      <c r="O51" s="43" t="s">
        <v>774</v>
      </c>
      <c r="P51" s="43" t="s">
        <v>775</v>
      </c>
      <c r="Q51" s="43" t="s">
        <v>775</v>
      </c>
      <c r="R51" s="43" t="s">
        <v>774</v>
      </c>
      <c r="S51" s="43" t="s">
        <v>775</v>
      </c>
      <c r="T51" s="43" t="s">
        <v>775</v>
      </c>
      <c r="U51" s="43" t="s">
        <v>1710</v>
      </c>
    </row>
    <row r="52" spans="1:23" s="4" customFormat="1" ht="27" customHeight="1">
      <c r="A52" s="264">
        <v>130184</v>
      </c>
      <c r="B52" s="264" t="s">
        <v>801</v>
      </c>
      <c r="C52" s="248">
        <v>2020</v>
      </c>
      <c r="D52" s="275" t="s">
        <v>800</v>
      </c>
      <c r="E52" s="248" t="s">
        <v>790</v>
      </c>
      <c r="F52" s="248" t="s">
        <v>799</v>
      </c>
      <c r="G52" s="248" t="s">
        <v>798</v>
      </c>
      <c r="H52" s="252">
        <v>52.709499999999998</v>
      </c>
      <c r="I52" s="43" t="s">
        <v>768</v>
      </c>
      <c r="J52" s="43" t="s">
        <v>769</v>
      </c>
      <c r="K52" s="53">
        <v>34.432099999999991</v>
      </c>
      <c r="L52" s="43" t="s">
        <v>783</v>
      </c>
      <c r="M52" s="60">
        <v>44174</v>
      </c>
      <c r="N52" s="43" t="s">
        <v>684</v>
      </c>
      <c r="O52" s="43" t="s">
        <v>781</v>
      </c>
      <c r="P52" s="43" t="s">
        <v>780</v>
      </c>
      <c r="Q52" s="43" t="s">
        <v>780</v>
      </c>
      <c r="R52" s="43" t="s">
        <v>780</v>
      </c>
      <c r="S52" s="43" t="s">
        <v>780</v>
      </c>
      <c r="T52" s="43" t="s">
        <v>780</v>
      </c>
      <c r="U52" s="43" t="s">
        <v>1710</v>
      </c>
    </row>
    <row r="53" spans="1:23" s="4" customFormat="1" ht="27" customHeight="1">
      <c r="A53" s="265"/>
      <c r="B53" s="265"/>
      <c r="C53" s="248"/>
      <c r="D53" s="275"/>
      <c r="E53" s="248"/>
      <c r="F53" s="248"/>
      <c r="G53" s="248"/>
      <c r="H53" s="252"/>
      <c r="I53" s="43" t="s">
        <v>797</v>
      </c>
      <c r="J53" s="43" t="s">
        <v>769</v>
      </c>
      <c r="K53" s="53">
        <v>18.2774</v>
      </c>
      <c r="L53" s="43" t="s">
        <v>783</v>
      </c>
      <c r="M53" s="60">
        <v>44174</v>
      </c>
      <c r="N53" s="43" t="s">
        <v>684</v>
      </c>
      <c r="O53" s="43" t="s">
        <v>781</v>
      </c>
      <c r="P53" s="43" t="s">
        <v>780</v>
      </c>
      <c r="Q53" s="43" t="s">
        <v>780</v>
      </c>
      <c r="R53" s="43" t="s">
        <v>780</v>
      </c>
      <c r="S53" s="43" t="s">
        <v>780</v>
      </c>
      <c r="T53" s="43" t="s">
        <v>780</v>
      </c>
      <c r="U53" s="43"/>
    </row>
    <row r="54" spans="1:23" s="4" customFormat="1" ht="27" customHeight="1">
      <c r="A54" s="265"/>
      <c r="B54" s="265"/>
      <c r="C54" s="248"/>
      <c r="D54" s="271" t="s">
        <v>24</v>
      </c>
      <c r="E54" s="251" t="s">
        <v>790</v>
      </c>
      <c r="F54" s="251" t="s">
        <v>1713</v>
      </c>
      <c r="G54" s="251" t="s">
        <v>782</v>
      </c>
      <c r="H54" s="252">
        <v>500</v>
      </c>
      <c r="I54" s="43" t="s">
        <v>787</v>
      </c>
      <c r="J54" s="43" t="s">
        <v>782</v>
      </c>
      <c r="K54" s="46">
        <v>50</v>
      </c>
      <c r="L54" s="43" t="s">
        <v>783</v>
      </c>
      <c r="M54" s="60">
        <v>44174</v>
      </c>
      <c r="N54" s="43" t="s">
        <v>684</v>
      </c>
      <c r="O54" s="43" t="s">
        <v>781</v>
      </c>
      <c r="P54" s="43" t="s">
        <v>780</v>
      </c>
      <c r="Q54" s="43" t="s">
        <v>780</v>
      </c>
      <c r="R54" s="43" t="s">
        <v>780</v>
      </c>
      <c r="S54" s="43" t="s">
        <v>780</v>
      </c>
      <c r="T54" s="43" t="s">
        <v>780</v>
      </c>
      <c r="U54" s="43" t="s">
        <v>1710</v>
      </c>
    </row>
    <row r="55" spans="1:23" s="4" customFormat="1" ht="27" customHeight="1">
      <c r="A55" s="265"/>
      <c r="B55" s="265"/>
      <c r="C55" s="248"/>
      <c r="D55" s="271"/>
      <c r="E55" s="251"/>
      <c r="F55" s="251"/>
      <c r="G55" s="251"/>
      <c r="H55" s="252"/>
      <c r="I55" s="43" t="s">
        <v>796</v>
      </c>
      <c r="J55" s="43" t="s">
        <v>782</v>
      </c>
      <c r="K55" s="46">
        <v>400</v>
      </c>
      <c r="L55" s="43" t="s">
        <v>783</v>
      </c>
      <c r="M55" s="60">
        <v>44174</v>
      </c>
      <c r="N55" s="43" t="s">
        <v>684</v>
      </c>
      <c r="O55" s="43" t="s">
        <v>781</v>
      </c>
      <c r="P55" s="43" t="s">
        <v>780</v>
      </c>
      <c r="Q55" s="43" t="s">
        <v>780</v>
      </c>
      <c r="R55" s="43" t="s">
        <v>780</v>
      </c>
      <c r="S55" s="43" t="s">
        <v>780</v>
      </c>
      <c r="T55" s="43" t="s">
        <v>780</v>
      </c>
      <c r="U55" s="43"/>
    </row>
    <row r="56" spans="1:23" s="4" customFormat="1" ht="27" customHeight="1">
      <c r="A56" s="265"/>
      <c r="B56" s="265"/>
      <c r="C56" s="248"/>
      <c r="D56" s="271"/>
      <c r="E56" s="251"/>
      <c r="F56" s="251"/>
      <c r="G56" s="251"/>
      <c r="H56" s="252"/>
      <c r="I56" s="43" t="s">
        <v>794</v>
      </c>
      <c r="J56" s="43" t="s">
        <v>782</v>
      </c>
      <c r="K56" s="46">
        <v>50</v>
      </c>
      <c r="L56" s="43" t="s">
        <v>783</v>
      </c>
      <c r="M56" s="60">
        <v>44174</v>
      </c>
      <c r="N56" s="43" t="s">
        <v>684</v>
      </c>
      <c r="O56" s="43" t="s">
        <v>781</v>
      </c>
      <c r="P56" s="43" t="s">
        <v>780</v>
      </c>
      <c r="Q56" s="43" t="s">
        <v>780</v>
      </c>
      <c r="R56" s="43" t="s">
        <v>780</v>
      </c>
      <c r="S56" s="43" t="s">
        <v>780</v>
      </c>
      <c r="T56" s="43" t="s">
        <v>780</v>
      </c>
      <c r="U56" s="43"/>
    </row>
    <row r="57" spans="1:23" s="4" customFormat="1" ht="27" customHeight="1">
      <c r="A57" s="265"/>
      <c r="B57" s="265"/>
      <c r="C57" s="248"/>
      <c r="D57" s="271" t="s">
        <v>24</v>
      </c>
      <c r="E57" s="251" t="s">
        <v>7</v>
      </c>
      <c r="F57" s="251" t="s">
        <v>795</v>
      </c>
      <c r="G57" s="251" t="s">
        <v>782</v>
      </c>
      <c r="H57" s="252">
        <v>441.39</v>
      </c>
      <c r="I57" s="43" t="s">
        <v>794</v>
      </c>
      <c r="J57" s="43" t="s">
        <v>782</v>
      </c>
      <c r="K57" s="46">
        <v>78.19</v>
      </c>
      <c r="L57" s="43" t="s">
        <v>783</v>
      </c>
      <c r="M57" s="60">
        <v>44174</v>
      </c>
      <c r="N57" s="43" t="s">
        <v>684</v>
      </c>
      <c r="O57" s="43" t="s">
        <v>781</v>
      </c>
      <c r="P57" s="43" t="s">
        <v>780</v>
      </c>
      <c r="Q57" s="43" t="s">
        <v>780</v>
      </c>
      <c r="R57" s="43" t="s">
        <v>780</v>
      </c>
      <c r="S57" s="43" t="s">
        <v>780</v>
      </c>
      <c r="T57" s="43" t="s">
        <v>780</v>
      </c>
      <c r="U57" s="43" t="s">
        <v>1710</v>
      </c>
    </row>
    <row r="58" spans="1:23" s="4" customFormat="1" ht="27" customHeight="1">
      <c r="A58" s="265"/>
      <c r="B58" s="265"/>
      <c r="C58" s="248"/>
      <c r="D58" s="271"/>
      <c r="E58" s="251"/>
      <c r="F58" s="251"/>
      <c r="G58" s="251"/>
      <c r="H58" s="252"/>
      <c r="I58" s="43" t="s">
        <v>791</v>
      </c>
      <c r="J58" s="43" t="s">
        <v>782</v>
      </c>
      <c r="K58" s="46">
        <v>363.2</v>
      </c>
      <c r="L58" s="43" t="s">
        <v>783</v>
      </c>
      <c r="M58" s="60">
        <v>44174</v>
      </c>
      <c r="N58" s="43" t="s">
        <v>684</v>
      </c>
      <c r="O58" s="43" t="s">
        <v>781</v>
      </c>
      <c r="P58" s="43" t="s">
        <v>780</v>
      </c>
      <c r="Q58" s="43" t="s">
        <v>780</v>
      </c>
      <c r="R58" s="43" t="s">
        <v>780</v>
      </c>
      <c r="S58" s="43" t="s">
        <v>780</v>
      </c>
      <c r="T58" s="43" t="s">
        <v>780</v>
      </c>
      <c r="U58" s="43"/>
    </row>
    <row r="59" spans="1:23" s="4" customFormat="1" ht="27" customHeight="1">
      <c r="A59" s="265"/>
      <c r="B59" s="265"/>
      <c r="C59" s="248"/>
      <c r="D59" s="51" t="s">
        <v>793</v>
      </c>
      <c r="E59" s="43" t="s">
        <v>7</v>
      </c>
      <c r="F59" s="43" t="s">
        <v>792</v>
      </c>
      <c r="G59" s="43" t="s">
        <v>782</v>
      </c>
      <c r="H59" s="46">
        <v>740</v>
      </c>
      <c r="I59" s="43" t="s">
        <v>791</v>
      </c>
      <c r="J59" s="43" t="s">
        <v>782</v>
      </c>
      <c r="K59" s="46">
        <v>740</v>
      </c>
      <c r="L59" s="43" t="s">
        <v>783</v>
      </c>
      <c r="M59" s="60">
        <v>44174</v>
      </c>
      <c r="N59" s="43" t="s">
        <v>684</v>
      </c>
      <c r="O59" s="43" t="s">
        <v>781</v>
      </c>
      <c r="P59" s="43" t="s">
        <v>780</v>
      </c>
      <c r="Q59" s="43" t="s">
        <v>780</v>
      </c>
      <c r="R59" s="43" t="s">
        <v>780</v>
      </c>
      <c r="S59" s="43" t="s">
        <v>780</v>
      </c>
      <c r="T59" s="43" t="s">
        <v>780</v>
      </c>
      <c r="U59" s="43" t="s">
        <v>1710</v>
      </c>
    </row>
    <row r="60" spans="1:23" s="4" customFormat="1" ht="27" customHeight="1">
      <c r="A60" s="265"/>
      <c r="B60" s="265"/>
      <c r="C60" s="248"/>
      <c r="D60" s="271" t="s">
        <v>24</v>
      </c>
      <c r="E60" s="251" t="s">
        <v>790</v>
      </c>
      <c r="F60" s="251" t="s">
        <v>789</v>
      </c>
      <c r="G60" s="251" t="s">
        <v>784</v>
      </c>
      <c r="H60" s="252">
        <v>300</v>
      </c>
      <c r="I60" s="43" t="s">
        <v>788</v>
      </c>
      <c r="J60" s="43" t="s">
        <v>782</v>
      </c>
      <c r="K60" s="46">
        <v>200</v>
      </c>
      <c r="L60" s="43" t="s">
        <v>783</v>
      </c>
      <c r="M60" s="60">
        <v>44174</v>
      </c>
      <c r="N60" s="43" t="s">
        <v>684</v>
      </c>
      <c r="O60" s="43" t="s">
        <v>781</v>
      </c>
      <c r="P60" s="43" t="s">
        <v>780</v>
      </c>
      <c r="Q60" s="43" t="s">
        <v>780</v>
      </c>
      <c r="R60" s="43" t="s">
        <v>780</v>
      </c>
      <c r="S60" s="43" t="s">
        <v>780</v>
      </c>
      <c r="T60" s="43" t="s">
        <v>780</v>
      </c>
      <c r="U60" s="43" t="s">
        <v>1710</v>
      </c>
    </row>
    <row r="61" spans="1:23" s="4" customFormat="1" ht="27" customHeight="1">
      <c r="A61" s="265"/>
      <c r="B61" s="265"/>
      <c r="C61" s="248"/>
      <c r="D61" s="271"/>
      <c r="E61" s="251"/>
      <c r="F61" s="251"/>
      <c r="G61" s="251"/>
      <c r="H61" s="252"/>
      <c r="I61" s="43" t="s">
        <v>787</v>
      </c>
      <c r="J61" s="43" t="s">
        <v>782</v>
      </c>
      <c r="K61" s="46">
        <v>100</v>
      </c>
      <c r="L61" s="43" t="s">
        <v>783</v>
      </c>
      <c r="M61" s="60">
        <v>44174</v>
      </c>
      <c r="N61" s="43" t="s">
        <v>786</v>
      </c>
      <c r="O61" s="43" t="s">
        <v>781</v>
      </c>
      <c r="P61" s="43" t="s">
        <v>780</v>
      </c>
      <c r="Q61" s="43" t="s">
        <v>780</v>
      </c>
      <c r="R61" s="43" t="s">
        <v>780</v>
      </c>
      <c r="S61" s="43" t="s">
        <v>780</v>
      </c>
      <c r="T61" s="43" t="s">
        <v>780</v>
      </c>
      <c r="U61" s="43"/>
    </row>
    <row r="62" spans="1:23" s="4" customFormat="1" ht="27" customHeight="1">
      <c r="A62" s="265"/>
      <c r="B62" s="265"/>
      <c r="C62" s="248"/>
      <c r="D62" s="51" t="s">
        <v>98</v>
      </c>
      <c r="E62" s="43" t="s">
        <v>7</v>
      </c>
      <c r="F62" s="43" t="s">
        <v>1711</v>
      </c>
      <c r="G62" s="43" t="s">
        <v>782</v>
      </c>
      <c r="H62" s="46">
        <v>522.83000000000004</v>
      </c>
      <c r="I62" s="251" t="s">
        <v>785</v>
      </c>
      <c r="J62" s="251" t="s">
        <v>1408</v>
      </c>
      <c r="K62" s="252">
        <v>1003</v>
      </c>
      <c r="L62" s="251" t="s">
        <v>783</v>
      </c>
      <c r="M62" s="60">
        <v>44174</v>
      </c>
      <c r="N62" s="43" t="s">
        <v>684</v>
      </c>
      <c r="O62" s="43" t="s">
        <v>781</v>
      </c>
      <c r="P62" s="43" t="s">
        <v>780</v>
      </c>
      <c r="Q62" s="43" t="s">
        <v>780</v>
      </c>
      <c r="R62" s="43" t="s">
        <v>780</v>
      </c>
      <c r="S62" s="43" t="s">
        <v>780</v>
      </c>
      <c r="T62" s="43" t="s">
        <v>780</v>
      </c>
      <c r="U62" s="43" t="s">
        <v>1710</v>
      </c>
    </row>
    <row r="63" spans="1:23" s="4" customFormat="1" ht="27" customHeight="1">
      <c r="A63" s="265"/>
      <c r="B63" s="265"/>
      <c r="C63" s="248"/>
      <c r="D63" s="51" t="s">
        <v>98</v>
      </c>
      <c r="E63" s="43" t="s">
        <v>7</v>
      </c>
      <c r="F63" s="43" t="s">
        <v>1712</v>
      </c>
      <c r="G63" s="43" t="s">
        <v>782</v>
      </c>
      <c r="H63" s="46">
        <v>480.17</v>
      </c>
      <c r="I63" s="251"/>
      <c r="J63" s="251"/>
      <c r="K63" s="252"/>
      <c r="L63" s="251"/>
      <c r="M63" s="60">
        <v>44174</v>
      </c>
      <c r="N63" s="43" t="s">
        <v>684</v>
      </c>
      <c r="O63" s="43" t="s">
        <v>781</v>
      </c>
      <c r="P63" s="43" t="s">
        <v>780</v>
      </c>
      <c r="Q63" s="43" t="s">
        <v>780</v>
      </c>
      <c r="R63" s="43" t="s">
        <v>780</v>
      </c>
      <c r="S63" s="43" t="s">
        <v>780</v>
      </c>
      <c r="T63" s="43" t="s">
        <v>780</v>
      </c>
      <c r="U63" s="43" t="s">
        <v>1709</v>
      </c>
    </row>
    <row r="64" spans="1:23" ht="27" customHeight="1">
      <c r="A64" s="265"/>
      <c r="B64" s="265"/>
      <c r="C64" s="259">
        <v>2019</v>
      </c>
      <c r="D64" s="58" t="s">
        <v>16</v>
      </c>
      <c r="E64" s="42" t="s">
        <v>7</v>
      </c>
      <c r="F64" s="42" t="s">
        <v>602</v>
      </c>
      <c r="G64" s="42" t="s">
        <v>31</v>
      </c>
      <c r="H64" s="47">
        <v>10</v>
      </c>
      <c r="I64" s="22" t="s">
        <v>604</v>
      </c>
      <c r="J64" s="42" t="s">
        <v>31</v>
      </c>
      <c r="K64" s="47">
        <v>10</v>
      </c>
      <c r="L64" s="43" t="s">
        <v>1702</v>
      </c>
      <c r="M64" s="60">
        <v>44158</v>
      </c>
      <c r="N64" s="43" t="s">
        <v>684</v>
      </c>
      <c r="O64" s="43" t="s">
        <v>717</v>
      </c>
      <c r="P64" s="43" t="s">
        <v>717</v>
      </c>
      <c r="Q64" s="43" t="s">
        <v>717</v>
      </c>
      <c r="R64" s="43" t="s">
        <v>686</v>
      </c>
      <c r="S64" s="43" t="s">
        <v>686</v>
      </c>
      <c r="T64" s="43" t="s">
        <v>686</v>
      </c>
      <c r="U64" s="43" t="s">
        <v>715</v>
      </c>
      <c r="V64" s="11">
        <v>9</v>
      </c>
      <c r="W64" s="11"/>
    </row>
    <row r="65" spans="1:23" ht="27" customHeight="1">
      <c r="A65" s="265"/>
      <c r="B65" s="265"/>
      <c r="C65" s="260"/>
      <c r="D65" s="56" t="s">
        <v>6</v>
      </c>
      <c r="E65" s="42" t="s">
        <v>7</v>
      </c>
      <c r="F65" s="259" t="s">
        <v>1705</v>
      </c>
      <c r="G65" s="259" t="s">
        <v>31</v>
      </c>
      <c r="H65" s="47">
        <v>0.36</v>
      </c>
      <c r="I65" s="22" t="s">
        <v>592</v>
      </c>
      <c r="J65" s="42" t="s">
        <v>8</v>
      </c>
      <c r="K65" s="47">
        <v>0.36</v>
      </c>
      <c r="L65" s="43" t="s">
        <v>1702</v>
      </c>
      <c r="M65" s="60">
        <v>44158</v>
      </c>
      <c r="N65" s="43" t="s">
        <v>684</v>
      </c>
      <c r="O65" s="43" t="s">
        <v>717</v>
      </c>
      <c r="P65" s="43" t="s">
        <v>717</v>
      </c>
      <c r="Q65" s="43" t="s">
        <v>717</v>
      </c>
      <c r="R65" s="43" t="s">
        <v>686</v>
      </c>
      <c r="S65" s="43" t="s">
        <v>686</v>
      </c>
      <c r="T65" s="43" t="s">
        <v>686</v>
      </c>
      <c r="U65" s="43" t="s">
        <v>715</v>
      </c>
      <c r="V65" s="11">
        <v>16</v>
      </c>
      <c r="W65" s="11"/>
    </row>
    <row r="66" spans="1:23" ht="27" customHeight="1">
      <c r="A66" s="265"/>
      <c r="B66" s="265"/>
      <c r="C66" s="260"/>
      <c r="D66" s="57" t="s">
        <v>6</v>
      </c>
      <c r="E66" s="42" t="s">
        <v>7</v>
      </c>
      <c r="F66" s="261"/>
      <c r="G66" s="261"/>
      <c r="H66" s="47">
        <v>1.79</v>
      </c>
      <c r="I66" s="22" t="s">
        <v>593</v>
      </c>
      <c r="J66" s="42" t="s">
        <v>8</v>
      </c>
      <c r="K66" s="47">
        <v>1.79</v>
      </c>
      <c r="L66" s="43" t="s">
        <v>1702</v>
      </c>
      <c r="M66" s="60">
        <v>44158</v>
      </c>
      <c r="N66" s="43" t="s">
        <v>684</v>
      </c>
      <c r="O66" s="43" t="s">
        <v>717</v>
      </c>
      <c r="P66" s="43" t="s">
        <v>717</v>
      </c>
      <c r="Q66" s="43" t="s">
        <v>717</v>
      </c>
      <c r="R66" s="43" t="s">
        <v>686</v>
      </c>
      <c r="S66" s="43" t="s">
        <v>686</v>
      </c>
      <c r="T66" s="43" t="s">
        <v>686</v>
      </c>
      <c r="U66" s="43" t="s">
        <v>715</v>
      </c>
      <c r="V66" s="11">
        <v>17</v>
      </c>
      <c r="W66" s="11"/>
    </row>
    <row r="67" spans="1:23" ht="27" customHeight="1">
      <c r="A67" s="265"/>
      <c r="B67" s="265"/>
      <c r="C67" s="260"/>
      <c r="D67" s="57" t="s">
        <v>16</v>
      </c>
      <c r="E67" s="42" t="s">
        <v>7</v>
      </c>
      <c r="F67" s="42" t="s">
        <v>259</v>
      </c>
      <c r="G67" s="42" t="s">
        <v>31</v>
      </c>
      <c r="H67" s="47">
        <v>18</v>
      </c>
      <c r="I67" s="22" t="s">
        <v>260</v>
      </c>
      <c r="J67" s="42" t="s">
        <v>8</v>
      </c>
      <c r="K67" s="47">
        <v>18</v>
      </c>
      <c r="L67" s="43" t="s">
        <v>1702</v>
      </c>
      <c r="M67" s="60">
        <v>44158</v>
      </c>
      <c r="N67" s="43" t="s">
        <v>684</v>
      </c>
      <c r="O67" s="43" t="s">
        <v>717</v>
      </c>
      <c r="P67" s="43" t="s">
        <v>717</v>
      </c>
      <c r="Q67" s="43" t="s">
        <v>717</v>
      </c>
      <c r="R67" s="43" t="s">
        <v>686</v>
      </c>
      <c r="S67" s="43" t="s">
        <v>686</v>
      </c>
      <c r="T67" s="43" t="s">
        <v>686</v>
      </c>
      <c r="U67" s="43" t="s">
        <v>715</v>
      </c>
      <c r="V67" s="11">
        <v>34</v>
      </c>
      <c r="W67" s="11"/>
    </row>
    <row r="68" spans="1:23" ht="27" customHeight="1">
      <c r="A68" s="265"/>
      <c r="B68" s="265"/>
      <c r="C68" s="260"/>
      <c r="D68" s="57" t="s">
        <v>16</v>
      </c>
      <c r="E68" s="42" t="s">
        <v>7</v>
      </c>
      <c r="F68" s="259" t="s">
        <v>512</v>
      </c>
      <c r="G68" s="259" t="s">
        <v>75</v>
      </c>
      <c r="H68" s="47">
        <v>34.659999999999997</v>
      </c>
      <c r="I68" s="22" t="s">
        <v>517</v>
      </c>
      <c r="J68" s="42" t="s">
        <v>31</v>
      </c>
      <c r="K68" s="47">
        <v>34.659999999999997</v>
      </c>
      <c r="L68" s="43" t="s">
        <v>1702</v>
      </c>
      <c r="M68" s="60">
        <v>44158</v>
      </c>
      <c r="N68" s="43" t="s">
        <v>684</v>
      </c>
      <c r="O68" s="43" t="s">
        <v>717</v>
      </c>
      <c r="P68" s="43" t="s">
        <v>717</v>
      </c>
      <c r="Q68" s="43" t="s">
        <v>717</v>
      </c>
      <c r="R68" s="43" t="s">
        <v>686</v>
      </c>
      <c r="S68" s="43" t="s">
        <v>686</v>
      </c>
      <c r="T68" s="43" t="s">
        <v>686</v>
      </c>
      <c r="U68" s="43" t="s">
        <v>715</v>
      </c>
      <c r="V68" s="11">
        <v>43</v>
      </c>
      <c r="W68" s="11"/>
    </row>
    <row r="69" spans="1:23" ht="27" customHeight="1">
      <c r="A69" s="265"/>
      <c r="B69" s="265"/>
      <c r="C69" s="260"/>
      <c r="D69" s="57" t="s">
        <v>16</v>
      </c>
      <c r="E69" s="42" t="s">
        <v>7</v>
      </c>
      <c r="F69" s="261"/>
      <c r="G69" s="261"/>
      <c r="H69" s="47">
        <v>71</v>
      </c>
      <c r="I69" s="22" t="s">
        <v>519</v>
      </c>
      <c r="J69" s="42" t="s">
        <v>28</v>
      </c>
      <c r="K69" s="47">
        <v>71</v>
      </c>
      <c r="L69" s="43" t="s">
        <v>1702</v>
      </c>
      <c r="M69" s="60">
        <v>44158</v>
      </c>
      <c r="N69" s="43" t="s">
        <v>684</v>
      </c>
      <c r="O69" s="43" t="s">
        <v>717</v>
      </c>
      <c r="P69" s="43" t="s">
        <v>717</v>
      </c>
      <c r="Q69" s="43" t="s">
        <v>717</v>
      </c>
      <c r="R69" s="43" t="s">
        <v>686</v>
      </c>
      <c r="S69" s="43" t="s">
        <v>686</v>
      </c>
      <c r="T69" s="43" t="s">
        <v>686</v>
      </c>
      <c r="U69" s="43" t="s">
        <v>715</v>
      </c>
      <c r="V69" s="11">
        <v>45</v>
      </c>
      <c r="W69" s="11"/>
    </row>
    <row r="70" spans="1:23" ht="27" customHeight="1">
      <c r="A70" s="265"/>
      <c r="B70" s="265"/>
      <c r="C70" s="260"/>
      <c r="D70" s="56" t="s">
        <v>16</v>
      </c>
      <c r="E70" s="42" t="s">
        <v>7</v>
      </c>
      <c r="F70" s="42" t="s">
        <v>610</v>
      </c>
      <c r="G70" s="42" t="s">
        <v>31</v>
      </c>
      <c r="H70" s="47">
        <v>9.73</v>
      </c>
      <c r="I70" s="22" t="s">
        <v>611</v>
      </c>
      <c r="J70" s="42" t="s">
        <v>57</v>
      </c>
      <c r="K70" s="47">
        <v>9.73</v>
      </c>
      <c r="L70" s="43" t="s">
        <v>1702</v>
      </c>
      <c r="M70" s="60">
        <v>44158</v>
      </c>
      <c r="N70" s="43" t="s">
        <v>684</v>
      </c>
      <c r="O70" s="43" t="s">
        <v>717</v>
      </c>
      <c r="P70" s="43" t="s">
        <v>717</v>
      </c>
      <c r="Q70" s="43" t="s">
        <v>717</v>
      </c>
      <c r="R70" s="43" t="s">
        <v>686</v>
      </c>
      <c r="S70" s="43" t="s">
        <v>686</v>
      </c>
      <c r="T70" s="43" t="s">
        <v>686</v>
      </c>
      <c r="U70" s="43" t="s">
        <v>715</v>
      </c>
      <c r="V70" s="11">
        <v>58</v>
      </c>
      <c r="W70" s="11"/>
    </row>
    <row r="71" spans="1:23" ht="27" customHeight="1">
      <c r="A71" s="265"/>
      <c r="B71" s="265"/>
      <c r="C71" s="260"/>
      <c r="D71" s="57" t="s">
        <v>16</v>
      </c>
      <c r="E71" s="42" t="s">
        <v>7</v>
      </c>
      <c r="F71" s="42" t="s">
        <v>1706</v>
      </c>
      <c r="G71" s="42" t="s">
        <v>8</v>
      </c>
      <c r="H71" s="47">
        <v>58.49</v>
      </c>
      <c r="I71" s="22" t="s">
        <v>93</v>
      </c>
      <c r="J71" s="42" t="s">
        <v>8</v>
      </c>
      <c r="K71" s="47">
        <v>58.49</v>
      </c>
      <c r="L71" s="43" t="s">
        <v>1702</v>
      </c>
      <c r="M71" s="60">
        <v>44158</v>
      </c>
      <c r="N71" s="43" t="s">
        <v>684</v>
      </c>
      <c r="O71" s="43" t="s">
        <v>717</v>
      </c>
      <c r="P71" s="43" t="s">
        <v>717</v>
      </c>
      <c r="Q71" s="43" t="s">
        <v>717</v>
      </c>
      <c r="R71" s="43" t="s">
        <v>686</v>
      </c>
      <c r="S71" s="43" t="s">
        <v>686</v>
      </c>
      <c r="T71" s="43" t="s">
        <v>686</v>
      </c>
      <c r="U71" s="43" t="s">
        <v>715</v>
      </c>
      <c r="V71" s="11">
        <v>78</v>
      </c>
      <c r="W71" s="11"/>
    </row>
    <row r="72" spans="1:23" ht="45" customHeight="1">
      <c r="A72" s="265"/>
      <c r="B72" s="265"/>
      <c r="C72" s="260"/>
      <c r="D72" s="48" t="s">
        <v>16</v>
      </c>
      <c r="E72" s="42" t="s">
        <v>7</v>
      </c>
      <c r="F72" s="42" t="s">
        <v>287</v>
      </c>
      <c r="G72" s="42" t="s">
        <v>8</v>
      </c>
      <c r="H72" s="47">
        <v>84.1</v>
      </c>
      <c r="I72" s="22" t="s">
        <v>46</v>
      </c>
      <c r="J72" s="42" t="s">
        <v>8</v>
      </c>
      <c r="K72" s="47">
        <v>84.1</v>
      </c>
      <c r="L72" s="43" t="s">
        <v>1702</v>
      </c>
      <c r="M72" s="60">
        <v>44158</v>
      </c>
      <c r="N72" s="43" t="s">
        <v>684</v>
      </c>
      <c r="O72" s="43" t="s">
        <v>717</v>
      </c>
      <c r="P72" s="43" t="s">
        <v>717</v>
      </c>
      <c r="Q72" s="43" t="s">
        <v>717</v>
      </c>
      <c r="R72" s="43" t="s">
        <v>686</v>
      </c>
      <c r="S72" s="43" t="s">
        <v>686</v>
      </c>
      <c r="T72" s="43" t="s">
        <v>686</v>
      </c>
      <c r="U72" s="43" t="s">
        <v>715</v>
      </c>
      <c r="V72" s="11">
        <v>1</v>
      </c>
      <c r="W72" s="11"/>
    </row>
    <row r="73" spans="1:23" ht="27" customHeight="1">
      <c r="A73" s="265"/>
      <c r="B73" s="265"/>
      <c r="C73" s="260"/>
      <c r="D73" s="48" t="s">
        <v>16</v>
      </c>
      <c r="E73" s="42" t="s">
        <v>7</v>
      </c>
      <c r="F73" s="42" t="s">
        <v>17</v>
      </c>
      <c r="G73" s="42" t="s">
        <v>8</v>
      </c>
      <c r="H73" s="47">
        <v>39.770000000000003</v>
      </c>
      <c r="I73" s="22" t="s">
        <v>9</v>
      </c>
      <c r="J73" s="42" t="s">
        <v>8</v>
      </c>
      <c r="K73" s="47">
        <v>39.770000000000003</v>
      </c>
      <c r="L73" s="43" t="s">
        <v>1702</v>
      </c>
      <c r="M73" s="60">
        <v>44158</v>
      </c>
      <c r="N73" s="43" t="s">
        <v>684</v>
      </c>
      <c r="O73" s="43" t="s">
        <v>717</v>
      </c>
      <c r="P73" s="43" t="s">
        <v>717</v>
      </c>
      <c r="Q73" s="43" t="s">
        <v>717</v>
      </c>
      <c r="R73" s="43" t="s">
        <v>686</v>
      </c>
      <c r="S73" s="43" t="s">
        <v>686</v>
      </c>
      <c r="T73" s="43" t="s">
        <v>686</v>
      </c>
      <c r="U73" s="43" t="s">
        <v>715</v>
      </c>
      <c r="V73" s="11">
        <v>2</v>
      </c>
      <c r="W73" s="11"/>
    </row>
    <row r="74" spans="1:23" ht="46.5" customHeight="1">
      <c r="A74" s="265"/>
      <c r="B74" s="265"/>
      <c r="C74" s="260"/>
      <c r="D74" s="48" t="s">
        <v>16</v>
      </c>
      <c r="E74" s="42" t="s">
        <v>7</v>
      </c>
      <c r="F74" s="42" t="s">
        <v>668</v>
      </c>
      <c r="G74" s="42" t="s">
        <v>8</v>
      </c>
      <c r="H74" s="47">
        <v>75.040000000000006</v>
      </c>
      <c r="I74" s="22" t="s">
        <v>46</v>
      </c>
      <c r="J74" s="42" t="s">
        <v>8</v>
      </c>
      <c r="K74" s="47">
        <v>75.040000000000006</v>
      </c>
      <c r="L74" s="43" t="s">
        <v>1702</v>
      </c>
      <c r="M74" s="60">
        <v>44158</v>
      </c>
      <c r="N74" s="43" t="s">
        <v>684</v>
      </c>
      <c r="O74" s="43" t="s">
        <v>717</v>
      </c>
      <c r="P74" s="43" t="s">
        <v>717</v>
      </c>
      <c r="Q74" s="43" t="s">
        <v>717</v>
      </c>
      <c r="R74" s="43" t="s">
        <v>686</v>
      </c>
      <c r="S74" s="43" t="s">
        <v>686</v>
      </c>
      <c r="T74" s="43" t="s">
        <v>686</v>
      </c>
      <c r="U74" s="43" t="s">
        <v>715</v>
      </c>
      <c r="V74" s="11">
        <v>3</v>
      </c>
      <c r="W74" s="11"/>
    </row>
    <row r="75" spans="1:23" ht="34.5" customHeight="1">
      <c r="A75" s="265"/>
      <c r="B75" s="265"/>
      <c r="C75" s="260"/>
      <c r="D75" s="48" t="s">
        <v>16</v>
      </c>
      <c r="E75" s="42" t="s">
        <v>7</v>
      </c>
      <c r="F75" s="42" t="s">
        <v>1703</v>
      </c>
      <c r="G75" s="42" t="s">
        <v>57</v>
      </c>
      <c r="H75" s="47">
        <v>7</v>
      </c>
      <c r="I75" s="22" t="s">
        <v>58</v>
      </c>
      <c r="J75" s="42" t="s">
        <v>59</v>
      </c>
      <c r="K75" s="47">
        <v>7</v>
      </c>
      <c r="L75" s="43" t="s">
        <v>1702</v>
      </c>
      <c r="M75" s="60">
        <v>44158</v>
      </c>
      <c r="N75" s="43" t="s">
        <v>684</v>
      </c>
      <c r="O75" s="43" t="s">
        <v>717</v>
      </c>
      <c r="P75" s="43" t="s">
        <v>717</v>
      </c>
      <c r="Q75" s="43" t="s">
        <v>717</v>
      </c>
      <c r="R75" s="43" t="s">
        <v>686</v>
      </c>
      <c r="S75" s="43" t="s">
        <v>686</v>
      </c>
      <c r="T75" s="43" t="s">
        <v>686</v>
      </c>
      <c r="U75" s="43" t="s">
        <v>715</v>
      </c>
      <c r="V75" s="11">
        <v>4</v>
      </c>
      <c r="W75" s="11"/>
    </row>
    <row r="76" spans="1:23" ht="27" customHeight="1">
      <c r="A76" s="265"/>
      <c r="B76" s="265"/>
      <c r="C76" s="260"/>
      <c r="D76" s="48" t="s">
        <v>16</v>
      </c>
      <c r="E76" s="42" t="s">
        <v>7</v>
      </c>
      <c r="F76" s="42" t="s">
        <v>631</v>
      </c>
      <c r="G76" s="42" t="s">
        <v>31</v>
      </c>
      <c r="H76" s="47">
        <v>4.3589000000000002</v>
      </c>
      <c r="I76" s="22" t="s">
        <v>528</v>
      </c>
      <c r="J76" s="42" t="s">
        <v>8</v>
      </c>
      <c r="K76" s="47">
        <v>4.3589000000000002</v>
      </c>
      <c r="L76" s="43" t="s">
        <v>1702</v>
      </c>
      <c r="M76" s="60">
        <v>44158</v>
      </c>
      <c r="N76" s="43" t="s">
        <v>684</v>
      </c>
      <c r="O76" s="43" t="s">
        <v>717</v>
      </c>
      <c r="P76" s="43" t="s">
        <v>717</v>
      </c>
      <c r="Q76" s="43" t="s">
        <v>717</v>
      </c>
      <c r="R76" s="43" t="s">
        <v>686</v>
      </c>
      <c r="S76" s="43" t="s">
        <v>686</v>
      </c>
      <c r="T76" s="43" t="s">
        <v>686</v>
      </c>
      <c r="U76" s="43" t="s">
        <v>715</v>
      </c>
      <c r="V76" s="11">
        <v>5</v>
      </c>
      <c r="W76" s="11"/>
    </row>
    <row r="77" spans="1:23" ht="27" customHeight="1">
      <c r="A77" s="265"/>
      <c r="B77" s="265"/>
      <c r="C77" s="260"/>
      <c r="D77" s="272" t="s">
        <v>16</v>
      </c>
      <c r="E77" s="249" t="s">
        <v>7</v>
      </c>
      <c r="F77" s="249" t="s">
        <v>602</v>
      </c>
      <c r="G77" s="249" t="s">
        <v>31</v>
      </c>
      <c r="H77" s="250">
        <v>80.75</v>
      </c>
      <c r="I77" s="22" t="s">
        <v>44</v>
      </c>
      <c r="J77" s="42" t="s">
        <v>45</v>
      </c>
      <c r="K77" s="47">
        <v>67.16</v>
      </c>
      <c r="L77" s="43" t="s">
        <v>1702</v>
      </c>
      <c r="M77" s="60">
        <v>44158</v>
      </c>
      <c r="N77" s="43" t="s">
        <v>684</v>
      </c>
      <c r="O77" s="43" t="s">
        <v>717</v>
      </c>
      <c r="P77" s="43" t="s">
        <v>717</v>
      </c>
      <c r="Q77" s="43" t="s">
        <v>717</v>
      </c>
      <c r="R77" s="43" t="s">
        <v>686</v>
      </c>
      <c r="S77" s="43" t="s">
        <v>686</v>
      </c>
      <c r="T77" s="43" t="s">
        <v>686</v>
      </c>
      <c r="U77" s="43" t="s">
        <v>715</v>
      </c>
      <c r="V77" s="11">
        <v>6</v>
      </c>
      <c r="W77" s="11"/>
    </row>
    <row r="78" spans="1:23" ht="27" customHeight="1">
      <c r="A78" s="265"/>
      <c r="B78" s="265"/>
      <c r="C78" s="260"/>
      <c r="D78" s="273"/>
      <c r="E78" s="249"/>
      <c r="F78" s="249"/>
      <c r="G78" s="249"/>
      <c r="H78" s="250"/>
      <c r="I78" s="22" t="s">
        <v>603</v>
      </c>
      <c r="J78" s="42" t="s">
        <v>8</v>
      </c>
      <c r="K78" s="47">
        <v>6</v>
      </c>
      <c r="L78" s="43" t="s">
        <v>1702</v>
      </c>
      <c r="M78" s="60">
        <v>44158</v>
      </c>
      <c r="N78" s="43" t="s">
        <v>684</v>
      </c>
      <c r="O78" s="43" t="s">
        <v>717</v>
      </c>
      <c r="P78" s="43" t="s">
        <v>717</v>
      </c>
      <c r="Q78" s="43" t="s">
        <v>717</v>
      </c>
      <c r="R78" s="43" t="s">
        <v>686</v>
      </c>
      <c r="S78" s="43" t="s">
        <v>686</v>
      </c>
      <c r="T78" s="43" t="s">
        <v>686</v>
      </c>
      <c r="U78" s="43" t="s">
        <v>715</v>
      </c>
      <c r="V78" s="11">
        <v>7</v>
      </c>
      <c r="W78" s="11"/>
    </row>
    <row r="79" spans="1:23" ht="27" customHeight="1">
      <c r="A79" s="265"/>
      <c r="B79" s="265"/>
      <c r="C79" s="260"/>
      <c r="D79" s="274"/>
      <c r="E79" s="249"/>
      <c r="F79" s="249"/>
      <c r="G79" s="249"/>
      <c r="H79" s="250"/>
      <c r="I79" s="22" t="s">
        <v>92</v>
      </c>
      <c r="J79" s="42" t="s">
        <v>31</v>
      </c>
      <c r="K79" s="47">
        <v>7.59</v>
      </c>
      <c r="L79" s="43" t="s">
        <v>1702</v>
      </c>
      <c r="M79" s="60">
        <v>44158</v>
      </c>
      <c r="N79" s="43" t="s">
        <v>684</v>
      </c>
      <c r="O79" s="43" t="s">
        <v>717</v>
      </c>
      <c r="P79" s="43" t="s">
        <v>717</v>
      </c>
      <c r="Q79" s="43" t="s">
        <v>717</v>
      </c>
      <c r="R79" s="43" t="s">
        <v>686</v>
      </c>
      <c r="S79" s="43" t="s">
        <v>686</v>
      </c>
      <c r="T79" s="43" t="s">
        <v>686</v>
      </c>
      <c r="U79" s="43" t="s">
        <v>715</v>
      </c>
      <c r="V79" s="11">
        <v>8</v>
      </c>
      <c r="W79" s="11"/>
    </row>
    <row r="80" spans="1:23" ht="27" customHeight="1">
      <c r="A80" s="265"/>
      <c r="B80" s="265"/>
      <c r="C80" s="260"/>
      <c r="D80" s="48" t="s">
        <v>16</v>
      </c>
      <c r="E80" s="42" t="s">
        <v>7</v>
      </c>
      <c r="F80" s="42" t="s">
        <v>448</v>
      </c>
      <c r="G80" s="42" t="s">
        <v>31</v>
      </c>
      <c r="H80" s="47">
        <v>10.465</v>
      </c>
      <c r="I80" s="22" t="s">
        <v>92</v>
      </c>
      <c r="J80" s="42" t="s">
        <v>31</v>
      </c>
      <c r="K80" s="47">
        <v>10.465</v>
      </c>
      <c r="L80" s="43" t="s">
        <v>1702</v>
      </c>
      <c r="M80" s="60">
        <v>44158</v>
      </c>
      <c r="N80" s="43" t="s">
        <v>684</v>
      </c>
      <c r="O80" s="43" t="s">
        <v>717</v>
      </c>
      <c r="P80" s="43" t="s">
        <v>717</v>
      </c>
      <c r="Q80" s="43" t="s">
        <v>717</v>
      </c>
      <c r="R80" s="43" t="s">
        <v>686</v>
      </c>
      <c r="S80" s="43" t="s">
        <v>686</v>
      </c>
      <c r="T80" s="43" t="s">
        <v>686</v>
      </c>
      <c r="U80" s="43" t="s">
        <v>715</v>
      </c>
      <c r="V80" s="11">
        <v>10</v>
      </c>
      <c r="W80" s="11"/>
    </row>
    <row r="81" spans="1:23" ht="27" customHeight="1">
      <c r="A81" s="265"/>
      <c r="B81" s="265"/>
      <c r="C81" s="260"/>
      <c r="D81" s="48" t="s">
        <v>16</v>
      </c>
      <c r="E81" s="42" t="s">
        <v>7</v>
      </c>
      <c r="F81" s="42" t="s">
        <v>188</v>
      </c>
      <c r="G81" s="42" t="s">
        <v>8</v>
      </c>
      <c r="H81" s="47">
        <v>19.23</v>
      </c>
      <c r="I81" s="22" t="s">
        <v>87</v>
      </c>
      <c r="J81" s="42" t="s">
        <v>31</v>
      </c>
      <c r="K81" s="47">
        <v>19.23</v>
      </c>
      <c r="L81" s="43" t="s">
        <v>1702</v>
      </c>
      <c r="M81" s="60">
        <v>44158</v>
      </c>
      <c r="N81" s="43" t="s">
        <v>684</v>
      </c>
      <c r="O81" s="43" t="s">
        <v>717</v>
      </c>
      <c r="P81" s="43" t="s">
        <v>717</v>
      </c>
      <c r="Q81" s="43" t="s">
        <v>717</v>
      </c>
      <c r="R81" s="43" t="s">
        <v>686</v>
      </c>
      <c r="S81" s="43" t="s">
        <v>686</v>
      </c>
      <c r="T81" s="43" t="s">
        <v>686</v>
      </c>
      <c r="U81" s="43" t="s">
        <v>715</v>
      </c>
      <c r="V81" s="11">
        <v>11</v>
      </c>
      <c r="W81" s="11"/>
    </row>
    <row r="82" spans="1:23" ht="27" customHeight="1">
      <c r="A82" s="265"/>
      <c r="B82" s="265"/>
      <c r="C82" s="260"/>
      <c r="D82" s="253" t="s">
        <v>16</v>
      </c>
      <c r="E82" s="249" t="s">
        <v>7</v>
      </c>
      <c r="F82" s="249" t="s">
        <v>1704</v>
      </c>
      <c r="G82" s="249" t="s">
        <v>57</v>
      </c>
      <c r="H82" s="250">
        <v>25</v>
      </c>
      <c r="I82" s="22" t="s">
        <v>58</v>
      </c>
      <c r="J82" s="42" t="s">
        <v>59</v>
      </c>
      <c r="K82" s="47">
        <v>1</v>
      </c>
      <c r="L82" s="43" t="s">
        <v>1702</v>
      </c>
      <c r="M82" s="60">
        <v>44158</v>
      </c>
      <c r="N82" s="43" t="s">
        <v>684</v>
      </c>
      <c r="O82" s="43" t="s">
        <v>717</v>
      </c>
      <c r="P82" s="43" t="s">
        <v>717</v>
      </c>
      <c r="Q82" s="43" t="s">
        <v>717</v>
      </c>
      <c r="R82" s="43" t="s">
        <v>686</v>
      </c>
      <c r="S82" s="43" t="s">
        <v>686</v>
      </c>
      <c r="T82" s="43" t="s">
        <v>686</v>
      </c>
      <c r="U82" s="43" t="s">
        <v>715</v>
      </c>
      <c r="V82" s="11">
        <v>12</v>
      </c>
      <c r="W82" s="11"/>
    </row>
    <row r="83" spans="1:23" ht="27" customHeight="1">
      <c r="A83" s="265"/>
      <c r="B83" s="265"/>
      <c r="C83" s="260"/>
      <c r="D83" s="253" t="s">
        <v>16</v>
      </c>
      <c r="E83" s="249" t="s">
        <v>7</v>
      </c>
      <c r="F83" s="249"/>
      <c r="G83" s="249" t="s">
        <v>57</v>
      </c>
      <c r="H83" s="250"/>
      <c r="I83" s="22" t="s">
        <v>569</v>
      </c>
      <c r="J83" s="42" t="s">
        <v>57</v>
      </c>
      <c r="K83" s="47">
        <v>24</v>
      </c>
      <c r="L83" s="43" t="s">
        <v>1702</v>
      </c>
      <c r="M83" s="60">
        <v>44158</v>
      </c>
      <c r="N83" s="43" t="s">
        <v>684</v>
      </c>
      <c r="O83" s="43" t="s">
        <v>717</v>
      </c>
      <c r="P83" s="43" t="s">
        <v>717</v>
      </c>
      <c r="Q83" s="43" t="s">
        <v>717</v>
      </c>
      <c r="R83" s="43" t="s">
        <v>686</v>
      </c>
      <c r="S83" s="43" t="s">
        <v>686</v>
      </c>
      <c r="T83" s="43" t="s">
        <v>686</v>
      </c>
      <c r="U83" s="43" t="s">
        <v>715</v>
      </c>
      <c r="V83" s="11">
        <v>13</v>
      </c>
      <c r="W83" s="11"/>
    </row>
    <row r="84" spans="1:23" ht="27" customHeight="1">
      <c r="A84" s="265"/>
      <c r="B84" s="265"/>
      <c r="C84" s="260"/>
      <c r="D84" s="48" t="s">
        <v>16</v>
      </c>
      <c r="E84" s="42" t="s">
        <v>7</v>
      </c>
      <c r="F84" s="42" t="s">
        <v>619</v>
      </c>
      <c r="G84" s="42" t="s">
        <v>57</v>
      </c>
      <c r="H84" s="47">
        <v>62</v>
      </c>
      <c r="I84" s="22" t="s">
        <v>58</v>
      </c>
      <c r="J84" s="42" t="s">
        <v>59</v>
      </c>
      <c r="K84" s="47">
        <v>62</v>
      </c>
      <c r="L84" s="43" t="s">
        <v>1702</v>
      </c>
      <c r="M84" s="60">
        <v>44158</v>
      </c>
      <c r="N84" s="43" t="s">
        <v>684</v>
      </c>
      <c r="O84" s="43" t="s">
        <v>717</v>
      </c>
      <c r="P84" s="43" t="s">
        <v>717</v>
      </c>
      <c r="Q84" s="43" t="s">
        <v>717</v>
      </c>
      <c r="R84" s="43" t="s">
        <v>686</v>
      </c>
      <c r="S84" s="43" t="s">
        <v>686</v>
      </c>
      <c r="T84" s="43" t="s">
        <v>686</v>
      </c>
      <c r="U84" s="43" t="s">
        <v>715</v>
      </c>
      <c r="V84" s="11">
        <v>14</v>
      </c>
      <c r="W84" s="11"/>
    </row>
    <row r="85" spans="1:23" ht="27" customHeight="1">
      <c r="A85" s="265"/>
      <c r="B85" s="265"/>
      <c r="C85" s="260"/>
      <c r="D85" s="48" t="s">
        <v>16</v>
      </c>
      <c r="E85" s="42" t="s">
        <v>7</v>
      </c>
      <c r="F85" s="42" t="s">
        <v>658</v>
      </c>
      <c r="G85" s="42" t="s">
        <v>8</v>
      </c>
      <c r="H85" s="47">
        <v>0.85</v>
      </c>
      <c r="I85" s="22" t="s">
        <v>528</v>
      </c>
      <c r="J85" s="42" t="s">
        <v>8</v>
      </c>
      <c r="K85" s="47">
        <v>0.85</v>
      </c>
      <c r="L85" s="43" t="s">
        <v>1702</v>
      </c>
      <c r="M85" s="60">
        <v>44158</v>
      </c>
      <c r="N85" s="43" t="s">
        <v>684</v>
      </c>
      <c r="O85" s="43" t="s">
        <v>717</v>
      </c>
      <c r="P85" s="43" t="s">
        <v>717</v>
      </c>
      <c r="Q85" s="43" t="s">
        <v>717</v>
      </c>
      <c r="R85" s="43" t="s">
        <v>686</v>
      </c>
      <c r="S85" s="43" t="s">
        <v>686</v>
      </c>
      <c r="T85" s="43" t="s">
        <v>686</v>
      </c>
      <c r="U85" s="43" t="s">
        <v>715</v>
      </c>
      <c r="V85" s="11">
        <v>15</v>
      </c>
      <c r="W85" s="11"/>
    </row>
    <row r="86" spans="1:23" ht="27" customHeight="1">
      <c r="A86" s="265"/>
      <c r="B86" s="265"/>
      <c r="C86" s="260"/>
      <c r="D86" s="58" t="s">
        <v>6</v>
      </c>
      <c r="E86" s="42" t="s">
        <v>7</v>
      </c>
      <c r="F86" s="42" t="s">
        <v>1705</v>
      </c>
      <c r="G86" s="42" t="s">
        <v>31</v>
      </c>
      <c r="H86" s="47">
        <v>102.42</v>
      </c>
      <c r="I86" s="22" t="s">
        <v>9</v>
      </c>
      <c r="J86" s="42" t="s">
        <v>8</v>
      </c>
      <c r="K86" s="47">
        <v>102.42</v>
      </c>
      <c r="L86" s="43" t="s">
        <v>1720</v>
      </c>
      <c r="M86" s="60">
        <v>44158</v>
      </c>
      <c r="N86" s="43" t="s">
        <v>684</v>
      </c>
      <c r="O86" s="43" t="s">
        <v>717</v>
      </c>
      <c r="P86" s="43" t="s">
        <v>717</v>
      </c>
      <c r="Q86" s="43" t="s">
        <v>717</v>
      </c>
      <c r="R86" s="43" t="s">
        <v>686</v>
      </c>
      <c r="S86" s="43" t="s">
        <v>686</v>
      </c>
      <c r="T86" s="43" t="s">
        <v>686</v>
      </c>
      <c r="U86" s="43" t="s">
        <v>715</v>
      </c>
      <c r="V86" s="11">
        <v>18</v>
      </c>
      <c r="W86" s="11"/>
    </row>
    <row r="87" spans="1:23" ht="33" customHeight="1">
      <c r="A87" s="265"/>
      <c r="B87" s="265"/>
      <c r="C87" s="260"/>
      <c r="D87" s="48" t="s">
        <v>16</v>
      </c>
      <c r="E87" s="42" t="s">
        <v>7</v>
      </c>
      <c r="F87" s="42" t="s">
        <v>527</v>
      </c>
      <c r="G87" s="42" t="s">
        <v>31</v>
      </c>
      <c r="H87" s="47">
        <v>1.4950000000000001</v>
      </c>
      <c r="I87" s="22" t="s">
        <v>528</v>
      </c>
      <c r="J87" s="42" t="s">
        <v>8</v>
      </c>
      <c r="K87" s="47">
        <v>1.4950000000000001</v>
      </c>
      <c r="L87" s="43"/>
      <c r="M87" s="60">
        <v>44158</v>
      </c>
      <c r="N87" s="43" t="s">
        <v>684</v>
      </c>
      <c r="O87" s="43" t="s">
        <v>717</v>
      </c>
      <c r="P87" s="43" t="s">
        <v>717</v>
      </c>
      <c r="Q87" s="43" t="s">
        <v>717</v>
      </c>
      <c r="R87" s="43" t="s">
        <v>686</v>
      </c>
      <c r="S87" s="43" t="s">
        <v>686</v>
      </c>
      <c r="T87" s="43" t="s">
        <v>686</v>
      </c>
      <c r="U87" s="43" t="s">
        <v>715</v>
      </c>
      <c r="V87" s="11">
        <v>19</v>
      </c>
      <c r="W87" s="11"/>
    </row>
    <row r="88" spans="1:23" ht="32.25" customHeight="1">
      <c r="A88" s="265"/>
      <c r="B88" s="265"/>
      <c r="C88" s="260"/>
      <c r="D88" s="48" t="s">
        <v>6</v>
      </c>
      <c r="E88" s="42" t="s">
        <v>7</v>
      </c>
      <c r="F88" s="42" t="s">
        <v>487</v>
      </c>
      <c r="G88" s="42" t="s">
        <v>8</v>
      </c>
      <c r="H88" s="47">
        <v>110.357</v>
      </c>
      <c r="I88" s="22" t="s">
        <v>9</v>
      </c>
      <c r="J88" s="42" t="s">
        <v>8</v>
      </c>
      <c r="K88" s="47">
        <v>110.357</v>
      </c>
      <c r="L88" s="43" t="s">
        <v>1702</v>
      </c>
      <c r="M88" s="60">
        <v>44158</v>
      </c>
      <c r="N88" s="43" t="s">
        <v>684</v>
      </c>
      <c r="O88" s="43" t="s">
        <v>717</v>
      </c>
      <c r="P88" s="43" t="s">
        <v>717</v>
      </c>
      <c r="Q88" s="43" t="s">
        <v>717</v>
      </c>
      <c r="R88" s="43" t="s">
        <v>686</v>
      </c>
      <c r="S88" s="43" t="s">
        <v>686</v>
      </c>
      <c r="T88" s="43" t="s">
        <v>686</v>
      </c>
      <c r="U88" s="43" t="s">
        <v>715</v>
      </c>
      <c r="V88" s="11">
        <v>20</v>
      </c>
      <c r="W88" s="11"/>
    </row>
    <row r="89" spans="1:23" ht="27" customHeight="1">
      <c r="A89" s="265"/>
      <c r="B89" s="265"/>
      <c r="C89" s="260"/>
      <c r="D89" s="48" t="s">
        <v>6</v>
      </c>
      <c r="E89" s="42" t="s">
        <v>7</v>
      </c>
      <c r="F89" s="42" t="s">
        <v>652</v>
      </c>
      <c r="G89" s="42" t="s">
        <v>8</v>
      </c>
      <c r="H89" s="47">
        <v>79</v>
      </c>
      <c r="I89" s="22" t="s">
        <v>9</v>
      </c>
      <c r="J89" s="42" t="s">
        <v>8</v>
      </c>
      <c r="K89" s="47">
        <v>79</v>
      </c>
      <c r="L89" s="43" t="s">
        <v>1702</v>
      </c>
      <c r="M89" s="60">
        <v>44158</v>
      </c>
      <c r="N89" s="43" t="s">
        <v>684</v>
      </c>
      <c r="O89" s="43" t="s">
        <v>717</v>
      </c>
      <c r="P89" s="43" t="s">
        <v>717</v>
      </c>
      <c r="Q89" s="43" t="s">
        <v>717</v>
      </c>
      <c r="R89" s="43" t="s">
        <v>686</v>
      </c>
      <c r="S89" s="43" t="s">
        <v>686</v>
      </c>
      <c r="T89" s="43" t="s">
        <v>686</v>
      </c>
      <c r="U89" s="43" t="s">
        <v>715</v>
      </c>
      <c r="V89" s="11">
        <v>21</v>
      </c>
      <c r="W89" s="11"/>
    </row>
    <row r="90" spans="1:23" ht="27" customHeight="1">
      <c r="A90" s="265"/>
      <c r="B90" s="265"/>
      <c r="C90" s="260"/>
      <c r="D90" s="253" t="s">
        <v>16</v>
      </c>
      <c r="E90" s="249" t="s">
        <v>7</v>
      </c>
      <c r="F90" s="249" t="s">
        <v>475</v>
      </c>
      <c r="G90" s="249" t="s">
        <v>31</v>
      </c>
      <c r="H90" s="250">
        <v>21.32</v>
      </c>
      <c r="I90" s="22" t="s">
        <v>476</v>
      </c>
      <c r="J90" s="42" t="s">
        <v>57</v>
      </c>
      <c r="K90" s="47">
        <v>11.41</v>
      </c>
      <c r="L90" s="43" t="s">
        <v>1702</v>
      </c>
      <c r="M90" s="60">
        <v>44158</v>
      </c>
      <c r="N90" s="43" t="s">
        <v>684</v>
      </c>
      <c r="O90" s="43" t="s">
        <v>717</v>
      </c>
      <c r="P90" s="43" t="s">
        <v>717</v>
      </c>
      <c r="Q90" s="43" t="s">
        <v>717</v>
      </c>
      <c r="R90" s="43" t="s">
        <v>686</v>
      </c>
      <c r="S90" s="43" t="s">
        <v>686</v>
      </c>
      <c r="T90" s="43" t="s">
        <v>686</v>
      </c>
      <c r="U90" s="43" t="s">
        <v>715</v>
      </c>
      <c r="V90" s="11">
        <v>22</v>
      </c>
      <c r="W90" s="11"/>
    </row>
    <row r="91" spans="1:23" ht="27" customHeight="1">
      <c r="A91" s="265"/>
      <c r="B91" s="265"/>
      <c r="C91" s="260"/>
      <c r="D91" s="253" t="s">
        <v>16</v>
      </c>
      <c r="E91" s="249" t="s">
        <v>7</v>
      </c>
      <c r="F91" s="249"/>
      <c r="G91" s="249" t="s">
        <v>31</v>
      </c>
      <c r="H91" s="250"/>
      <c r="I91" s="22" t="s">
        <v>320</v>
      </c>
      <c r="J91" s="42" t="s">
        <v>8</v>
      </c>
      <c r="K91" s="47">
        <v>9.91</v>
      </c>
      <c r="L91" s="43" t="s">
        <v>1702</v>
      </c>
      <c r="M91" s="60">
        <v>44158</v>
      </c>
      <c r="N91" s="43" t="s">
        <v>684</v>
      </c>
      <c r="O91" s="43" t="s">
        <v>717</v>
      </c>
      <c r="P91" s="43" t="s">
        <v>717</v>
      </c>
      <c r="Q91" s="43" t="s">
        <v>717</v>
      </c>
      <c r="R91" s="43" t="s">
        <v>686</v>
      </c>
      <c r="S91" s="43" t="s">
        <v>686</v>
      </c>
      <c r="T91" s="43" t="s">
        <v>686</v>
      </c>
      <c r="U91" s="43" t="s">
        <v>715</v>
      </c>
      <c r="V91" s="11">
        <v>23</v>
      </c>
      <c r="W91" s="11"/>
    </row>
    <row r="92" spans="1:23" ht="27" customHeight="1">
      <c r="A92" s="265"/>
      <c r="B92" s="265"/>
      <c r="C92" s="260"/>
      <c r="D92" s="48" t="s">
        <v>16</v>
      </c>
      <c r="E92" s="42" t="s">
        <v>7</v>
      </c>
      <c r="F92" s="42" t="s">
        <v>534</v>
      </c>
      <c r="G92" s="42" t="s">
        <v>31</v>
      </c>
      <c r="H92" s="47">
        <v>290.08999999999997</v>
      </c>
      <c r="I92" s="22" t="s">
        <v>320</v>
      </c>
      <c r="J92" s="42" t="s">
        <v>8</v>
      </c>
      <c r="K92" s="47">
        <v>290.08999999999997</v>
      </c>
      <c r="L92" s="43" t="s">
        <v>1702</v>
      </c>
      <c r="M92" s="60">
        <v>44158</v>
      </c>
      <c r="N92" s="43" t="s">
        <v>684</v>
      </c>
      <c r="O92" s="43" t="s">
        <v>717</v>
      </c>
      <c r="P92" s="43" t="s">
        <v>717</v>
      </c>
      <c r="Q92" s="43" t="s">
        <v>717</v>
      </c>
      <c r="R92" s="43" t="s">
        <v>686</v>
      </c>
      <c r="S92" s="43" t="s">
        <v>686</v>
      </c>
      <c r="T92" s="43" t="s">
        <v>686</v>
      </c>
      <c r="U92" s="43" t="s">
        <v>715</v>
      </c>
      <c r="V92" s="11">
        <v>24</v>
      </c>
      <c r="W92" s="11"/>
    </row>
    <row r="93" spans="1:23" ht="27" customHeight="1">
      <c r="A93" s="265"/>
      <c r="B93" s="265"/>
      <c r="C93" s="260"/>
      <c r="D93" s="48" t="s">
        <v>16</v>
      </c>
      <c r="E93" s="42" t="s">
        <v>7</v>
      </c>
      <c r="F93" s="42" t="s">
        <v>88</v>
      </c>
      <c r="G93" s="42" t="s">
        <v>8</v>
      </c>
      <c r="H93" s="47">
        <v>71.97</v>
      </c>
      <c r="I93" s="22" t="s">
        <v>9</v>
      </c>
      <c r="J93" s="42" t="s">
        <v>8</v>
      </c>
      <c r="K93" s="47">
        <v>71.97</v>
      </c>
      <c r="L93" s="43" t="s">
        <v>1702</v>
      </c>
      <c r="M93" s="60">
        <v>44158</v>
      </c>
      <c r="N93" s="43" t="s">
        <v>684</v>
      </c>
      <c r="O93" s="43" t="s">
        <v>717</v>
      </c>
      <c r="P93" s="43" t="s">
        <v>717</v>
      </c>
      <c r="Q93" s="43" t="s">
        <v>717</v>
      </c>
      <c r="R93" s="43" t="s">
        <v>686</v>
      </c>
      <c r="S93" s="43" t="s">
        <v>686</v>
      </c>
      <c r="T93" s="43" t="s">
        <v>686</v>
      </c>
      <c r="U93" s="43" t="s">
        <v>715</v>
      </c>
      <c r="V93" s="11">
        <v>25</v>
      </c>
      <c r="W93" s="11"/>
    </row>
    <row r="94" spans="1:23" ht="40.5" customHeight="1">
      <c r="A94" s="265"/>
      <c r="B94" s="265"/>
      <c r="C94" s="260"/>
      <c r="D94" s="48" t="s">
        <v>16</v>
      </c>
      <c r="E94" s="42" t="s">
        <v>7</v>
      </c>
      <c r="F94" s="42" t="s">
        <v>557</v>
      </c>
      <c r="G94" s="42" t="s">
        <v>8</v>
      </c>
      <c r="H94" s="47">
        <v>160.74</v>
      </c>
      <c r="I94" s="22" t="s">
        <v>46</v>
      </c>
      <c r="J94" s="42" t="s">
        <v>8</v>
      </c>
      <c r="K94" s="47">
        <v>160.74</v>
      </c>
      <c r="L94" s="43" t="s">
        <v>1702</v>
      </c>
      <c r="M94" s="60">
        <v>44158</v>
      </c>
      <c r="N94" s="43" t="s">
        <v>684</v>
      </c>
      <c r="O94" s="43" t="s">
        <v>717</v>
      </c>
      <c r="P94" s="43" t="s">
        <v>717</v>
      </c>
      <c r="Q94" s="43" t="s">
        <v>717</v>
      </c>
      <c r="R94" s="43" t="s">
        <v>686</v>
      </c>
      <c r="S94" s="43" t="s">
        <v>686</v>
      </c>
      <c r="T94" s="43" t="s">
        <v>686</v>
      </c>
      <c r="U94" s="43" t="s">
        <v>715</v>
      </c>
      <c r="V94" s="11">
        <v>26</v>
      </c>
      <c r="W94" s="11"/>
    </row>
    <row r="95" spans="1:23" ht="27" customHeight="1">
      <c r="A95" s="265"/>
      <c r="B95" s="265"/>
      <c r="C95" s="260"/>
      <c r="D95" s="48" t="s">
        <v>16</v>
      </c>
      <c r="E95" s="42" t="s">
        <v>7</v>
      </c>
      <c r="F95" s="42" t="s">
        <v>556</v>
      </c>
      <c r="G95" s="42" t="s">
        <v>53</v>
      </c>
      <c r="H95" s="47">
        <v>2.5499999999999998</v>
      </c>
      <c r="I95" s="22" t="s">
        <v>518</v>
      </c>
      <c r="J95" s="42" t="s">
        <v>53</v>
      </c>
      <c r="K95" s="47">
        <v>2.5499999999999998</v>
      </c>
      <c r="L95" s="43" t="s">
        <v>1702</v>
      </c>
      <c r="M95" s="60">
        <v>44158</v>
      </c>
      <c r="N95" s="43" t="s">
        <v>684</v>
      </c>
      <c r="O95" s="43" t="s">
        <v>717</v>
      </c>
      <c r="P95" s="43" t="s">
        <v>717</v>
      </c>
      <c r="Q95" s="43" t="s">
        <v>717</v>
      </c>
      <c r="R95" s="43" t="s">
        <v>686</v>
      </c>
      <c r="S95" s="43" t="s">
        <v>686</v>
      </c>
      <c r="T95" s="43" t="s">
        <v>686</v>
      </c>
      <c r="U95" s="43" t="s">
        <v>715</v>
      </c>
      <c r="V95" s="11">
        <v>27</v>
      </c>
      <c r="W95" s="11"/>
    </row>
    <row r="96" spans="1:23" ht="27" customHeight="1">
      <c r="A96" s="265"/>
      <c r="B96" s="265"/>
      <c r="C96" s="260"/>
      <c r="D96" s="48" t="s">
        <v>16</v>
      </c>
      <c r="E96" s="42" t="s">
        <v>7</v>
      </c>
      <c r="F96" s="42" t="s">
        <v>583</v>
      </c>
      <c r="G96" s="42" t="s">
        <v>8</v>
      </c>
      <c r="H96" s="47">
        <v>88</v>
      </c>
      <c r="I96" s="22" t="s">
        <v>300</v>
      </c>
      <c r="J96" s="42" t="s">
        <v>8</v>
      </c>
      <c r="K96" s="47">
        <v>88</v>
      </c>
      <c r="L96" s="43" t="s">
        <v>1702</v>
      </c>
      <c r="M96" s="60">
        <v>44158</v>
      </c>
      <c r="N96" s="43" t="s">
        <v>684</v>
      </c>
      <c r="O96" s="43" t="s">
        <v>717</v>
      </c>
      <c r="P96" s="43" t="s">
        <v>717</v>
      </c>
      <c r="Q96" s="43" t="s">
        <v>717</v>
      </c>
      <c r="R96" s="43" t="s">
        <v>686</v>
      </c>
      <c r="S96" s="43" t="s">
        <v>686</v>
      </c>
      <c r="T96" s="43" t="s">
        <v>686</v>
      </c>
      <c r="U96" s="43" t="s">
        <v>715</v>
      </c>
      <c r="V96" s="11">
        <v>28</v>
      </c>
      <c r="W96" s="11"/>
    </row>
    <row r="97" spans="1:23" ht="27" customHeight="1">
      <c r="A97" s="265"/>
      <c r="B97" s="265"/>
      <c r="C97" s="260"/>
      <c r="D97" s="253" t="s">
        <v>16</v>
      </c>
      <c r="E97" s="249" t="s">
        <v>7</v>
      </c>
      <c r="F97" s="249" t="s">
        <v>299</v>
      </c>
      <c r="G97" s="249" t="s">
        <v>8</v>
      </c>
      <c r="H97" s="250">
        <v>77</v>
      </c>
      <c r="I97" s="22" t="s">
        <v>300</v>
      </c>
      <c r="J97" s="42" t="s">
        <v>8</v>
      </c>
      <c r="K97" s="47">
        <v>70.34</v>
      </c>
      <c r="L97" s="43" t="s">
        <v>1702</v>
      </c>
      <c r="M97" s="60">
        <v>44158</v>
      </c>
      <c r="N97" s="43" t="s">
        <v>684</v>
      </c>
      <c r="O97" s="43" t="s">
        <v>717</v>
      </c>
      <c r="P97" s="43" t="s">
        <v>717</v>
      </c>
      <c r="Q97" s="43" t="s">
        <v>717</v>
      </c>
      <c r="R97" s="43" t="s">
        <v>686</v>
      </c>
      <c r="S97" s="43" t="s">
        <v>686</v>
      </c>
      <c r="T97" s="43" t="s">
        <v>686</v>
      </c>
      <c r="U97" s="43" t="s">
        <v>715</v>
      </c>
      <c r="V97" s="11">
        <v>29</v>
      </c>
      <c r="W97" s="11"/>
    </row>
    <row r="98" spans="1:23" ht="27" customHeight="1">
      <c r="A98" s="265"/>
      <c r="B98" s="265"/>
      <c r="C98" s="260"/>
      <c r="D98" s="253" t="s">
        <v>16</v>
      </c>
      <c r="E98" s="249" t="s">
        <v>7</v>
      </c>
      <c r="F98" s="249"/>
      <c r="G98" s="249" t="s">
        <v>8</v>
      </c>
      <c r="H98" s="250"/>
      <c r="I98" s="22" t="s">
        <v>301</v>
      </c>
      <c r="J98" s="42" t="s">
        <v>56</v>
      </c>
      <c r="K98" s="47">
        <v>1.24</v>
      </c>
      <c r="L98" s="43" t="s">
        <v>1702</v>
      </c>
      <c r="M98" s="60">
        <v>44158</v>
      </c>
      <c r="N98" s="43" t="s">
        <v>684</v>
      </c>
      <c r="O98" s="43" t="s">
        <v>717</v>
      </c>
      <c r="P98" s="43" t="s">
        <v>717</v>
      </c>
      <c r="Q98" s="43" t="s">
        <v>717</v>
      </c>
      <c r="R98" s="43" t="s">
        <v>686</v>
      </c>
      <c r="S98" s="43" t="s">
        <v>686</v>
      </c>
      <c r="T98" s="43" t="s">
        <v>686</v>
      </c>
      <c r="U98" s="43" t="s">
        <v>715</v>
      </c>
      <c r="V98" s="11">
        <v>30</v>
      </c>
      <c r="W98" s="11"/>
    </row>
    <row r="99" spans="1:23" ht="27" customHeight="1">
      <c r="A99" s="265"/>
      <c r="B99" s="265"/>
      <c r="C99" s="260"/>
      <c r="D99" s="253" t="s">
        <v>16</v>
      </c>
      <c r="E99" s="249" t="s">
        <v>7</v>
      </c>
      <c r="F99" s="249"/>
      <c r="G99" s="249" t="s">
        <v>8</v>
      </c>
      <c r="H99" s="250"/>
      <c r="I99" s="22" t="s">
        <v>177</v>
      </c>
      <c r="J99" s="42" t="s">
        <v>57</v>
      </c>
      <c r="K99" s="47">
        <v>5.41</v>
      </c>
      <c r="L99" s="43" t="s">
        <v>1702</v>
      </c>
      <c r="M99" s="60">
        <v>44158</v>
      </c>
      <c r="N99" s="43" t="s">
        <v>684</v>
      </c>
      <c r="O99" s="43" t="s">
        <v>717</v>
      </c>
      <c r="P99" s="43" t="s">
        <v>717</v>
      </c>
      <c r="Q99" s="43" t="s">
        <v>717</v>
      </c>
      <c r="R99" s="43" t="s">
        <v>686</v>
      </c>
      <c r="S99" s="43" t="s">
        <v>686</v>
      </c>
      <c r="T99" s="43" t="s">
        <v>686</v>
      </c>
      <c r="U99" s="43" t="s">
        <v>715</v>
      </c>
      <c r="V99" s="11">
        <v>31</v>
      </c>
      <c r="W99" s="11"/>
    </row>
    <row r="100" spans="1:23" ht="27" customHeight="1">
      <c r="A100" s="265"/>
      <c r="B100" s="265"/>
      <c r="C100" s="260"/>
      <c r="D100" s="253" t="s">
        <v>16</v>
      </c>
      <c r="E100" s="249" t="s">
        <v>7</v>
      </c>
      <c r="F100" s="249"/>
      <c r="G100" s="249" t="s">
        <v>8</v>
      </c>
      <c r="H100" s="250"/>
      <c r="I100" s="22" t="s">
        <v>302</v>
      </c>
      <c r="J100" s="42" t="s">
        <v>57</v>
      </c>
      <c r="K100" s="47">
        <v>0.01</v>
      </c>
      <c r="L100" s="43" t="s">
        <v>1702</v>
      </c>
      <c r="M100" s="60">
        <v>44158</v>
      </c>
      <c r="N100" s="43" t="s">
        <v>684</v>
      </c>
      <c r="O100" s="43" t="s">
        <v>717</v>
      </c>
      <c r="P100" s="43" t="s">
        <v>717</v>
      </c>
      <c r="Q100" s="43" t="s">
        <v>717</v>
      </c>
      <c r="R100" s="43" t="s">
        <v>686</v>
      </c>
      <c r="S100" s="43" t="s">
        <v>686</v>
      </c>
      <c r="T100" s="43" t="s">
        <v>686</v>
      </c>
      <c r="U100" s="43" t="s">
        <v>715</v>
      </c>
      <c r="V100" s="11">
        <v>32</v>
      </c>
      <c r="W100" s="11"/>
    </row>
    <row r="101" spans="1:23" ht="27" customHeight="1">
      <c r="A101" s="265"/>
      <c r="B101" s="265"/>
      <c r="C101" s="260"/>
      <c r="D101" s="272" t="s">
        <v>16</v>
      </c>
      <c r="E101" s="249" t="s">
        <v>7</v>
      </c>
      <c r="F101" s="249" t="s">
        <v>259</v>
      </c>
      <c r="G101" s="249" t="s">
        <v>31</v>
      </c>
      <c r="H101" s="250">
        <v>13.65</v>
      </c>
      <c r="I101" s="22" t="s">
        <v>71</v>
      </c>
      <c r="J101" s="42" t="s">
        <v>31</v>
      </c>
      <c r="K101" s="47">
        <v>1.37</v>
      </c>
      <c r="L101" s="43" t="s">
        <v>1702</v>
      </c>
      <c r="M101" s="60">
        <v>44158</v>
      </c>
      <c r="N101" s="43" t="s">
        <v>684</v>
      </c>
      <c r="O101" s="43" t="s">
        <v>717</v>
      </c>
      <c r="P101" s="43" t="s">
        <v>717</v>
      </c>
      <c r="Q101" s="43" t="s">
        <v>717</v>
      </c>
      <c r="R101" s="43" t="s">
        <v>686</v>
      </c>
      <c r="S101" s="43" t="s">
        <v>686</v>
      </c>
      <c r="T101" s="43" t="s">
        <v>686</v>
      </c>
      <c r="U101" s="43" t="s">
        <v>715</v>
      </c>
      <c r="V101" s="11">
        <v>33</v>
      </c>
      <c r="W101" s="11"/>
    </row>
    <row r="102" spans="1:23" ht="27" customHeight="1">
      <c r="A102" s="265"/>
      <c r="B102" s="265"/>
      <c r="C102" s="260"/>
      <c r="D102" s="273"/>
      <c r="E102" s="249"/>
      <c r="F102" s="249"/>
      <c r="G102" s="249"/>
      <c r="H102" s="250"/>
      <c r="I102" s="22" t="s">
        <v>261</v>
      </c>
      <c r="J102" s="42" t="s">
        <v>8</v>
      </c>
      <c r="K102" s="47">
        <v>5.99</v>
      </c>
      <c r="L102" s="43" t="s">
        <v>1702</v>
      </c>
      <c r="M102" s="60">
        <v>44158</v>
      </c>
      <c r="N102" s="43" t="s">
        <v>684</v>
      </c>
      <c r="O102" s="43" t="s">
        <v>717</v>
      </c>
      <c r="P102" s="43" t="s">
        <v>717</v>
      </c>
      <c r="Q102" s="43" t="s">
        <v>717</v>
      </c>
      <c r="R102" s="43" t="s">
        <v>686</v>
      </c>
      <c r="S102" s="43" t="s">
        <v>686</v>
      </c>
      <c r="T102" s="43" t="s">
        <v>686</v>
      </c>
      <c r="U102" s="43" t="s">
        <v>715</v>
      </c>
      <c r="V102" s="11">
        <v>35</v>
      </c>
      <c r="W102" s="11"/>
    </row>
    <row r="103" spans="1:23" ht="27" customHeight="1">
      <c r="A103" s="265"/>
      <c r="B103" s="265"/>
      <c r="C103" s="260"/>
      <c r="D103" s="274"/>
      <c r="E103" s="249"/>
      <c r="F103" s="249"/>
      <c r="G103" s="249"/>
      <c r="H103" s="250"/>
      <c r="I103" s="22" t="s">
        <v>94</v>
      </c>
      <c r="J103" s="42" t="s">
        <v>57</v>
      </c>
      <c r="K103" s="47">
        <v>6.29</v>
      </c>
      <c r="L103" s="43" t="s">
        <v>1702</v>
      </c>
      <c r="M103" s="60">
        <v>44158</v>
      </c>
      <c r="N103" s="43" t="s">
        <v>684</v>
      </c>
      <c r="O103" s="43" t="s">
        <v>717</v>
      </c>
      <c r="P103" s="43" t="s">
        <v>717</v>
      </c>
      <c r="Q103" s="43" t="s">
        <v>717</v>
      </c>
      <c r="R103" s="43" t="s">
        <v>686</v>
      </c>
      <c r="S103" s="43" t="s">
        <v>686</v>
      </c>
      <c r="T103" s="43" t="s">
        <v>686</v>
      </c>
      <c r="U103" s="43" t="s">
        <v>715</v>
      </c>
      <c r="V103" s="11">
        <v>36</v>
      </c>
      <c r="W103" s="11"/>
    </row>
    <row r="104" spans="1:23" ht="27" customHeight="1">
      <c r="A104" s="265"/>
      <c r="B104" s="265"/>
      <c r="C104" s="260"/>
      <c r="D104" s="272" t="s">
        <v>16</v>
      </c>
      <c r="E104" s="249" t="s">
        <v>7</v>
      </c>
      <c r="F104" s="249" t="s">
        <v>512</v>
      </c>
      <c r="G104" s="249" t="s">
        <v>75</v>
      </c>
      <c r="H104" s="250">
        <v>910.34</v>
      </c>
      <c r="I104" s="22" t="s">
        <v>513</v>
      </c>
      <c r="J104" s="42" t="s">
        <v>31</v>
      </c>
      <c r="K104" s="47">
        <v>32.31</v>
      </c>
      <c r="L104" s="43" t="s">
        <v>1702</v>
      </c>
      <c r="M104" s="60">
        <v>44158</v>
      </c>
      <c r="N104" s="43" t="s">
        <v>684</v>
      </c>
      <c r="O104" s="43" t="s">
        <v>717</v>
      </c>
      <c r="P104" s="43" t="s">
        <v>717</v>
      </c>
      <c r="Q104" s="43" t="s">
        <v>717</v>
      </c>
      <c r="R104" s="43" t="s">
        <v>686</v>
      </c>
      <c r="S104" s="43" t="s">
        <v>686</v>
      </c>
      <c r="T104" s="43" t="s">
        <v>686</v>
      </c>
      <c r="U104" s="43" t="s">
        <v>715</v>
      </c>
      <c r="V104" s="11">
        <v>37</v>
      </c>
      <c r="W104" s="11"/>
    </row>
    <row r="105" spans="1:23" ht="27" customHeight="1">
      <c r="A105" s="265"/>
      <c r="B105" s="265"/>
      <c r="C105" s="260"/>
      <c r="D105" s="273"/>
      <c r="E105" s="249"/>
      <c r="F105" s="249"/>
      <c r="G105" s="249"/>
      <c r="H105" s="250"/>
      <c r="I105" s="22" t="s">
        <v>87</v>
      </c>
      <c r="J105" s="42" t="s">
        <v>31</v>
      </c>
      <c r="K105" s="47">
        <v>79.36</v>
      </c>
      <c r="L105" s="43" t="s">
        <v>1702</v>
      </c>
      <c r="M105" s="60">
        <v>44158</v>
      </c>
      <c r="N105" s="43" t="s">
        <v>684</v>
      </c>
      <c r="O105" s="43" t="s">
        <v>717</v>
      </c>
      <c r="P105" s="43" t="s">
        <v>717</v>
      </c>
      <c r="Q105" s="43" t="s">
        <v>717</v>
      </c>
      <c r="R105" s="43" t="s">
        <v>686</v>
      </c>
      <c r="S105" s="43" t="s">
        <v>686</v>
      </c>
      <c r="T105" s="43" t="s">
        <v>686</v>
      </c>
      <c r="U105" s="43" t="s">
        <v>715</v>
      </c>
      <c r="V105" s="11">
        <v>38</v>
      </c>
      <c r="W105" s="11"/>
    </row>
    <row r="106" spans="1:23" ht="27" customHeight="1">
      <c r="A106" s="265"/>
      <c r="B106" s="265"/>
      <c r="C106" s="260"/>
      <c r="D106" s="273"/>
      <c r="E106" s="249"/>
      <c r="F106" s="249"/>
      <c r="G106" s="249"/>
      <c r="H106" s="250"/>
      <c r="I106" s="22" t="s">
        <v>514</v>
      </c>
      <c r="J106" s="42" t="s">
        <v>37</v>
      </c>
      <c r="K106" s="47">
        <v>145.69999999999999</v>
      </c>
      <c r="L106" s="43" t="s">
        <v>1702</v>
      </c>
      <c r="M106" s="60">
        <v>44158</v>
      </c>
      <c r="N106" s="43" t="s">
        <v>684</v>
      </c>
      <c r="O106" s="43" t="s">
        <v>717</v>
      </c>
      <c r="P106" s="43" t="s">
        <v>717</v>
      </c>
      <c r="Q106" s="43" t="s">
        <v>717</v>
      </c>
      <c r="R106" s="43" t="s">
        <v>686</v>
      </c>
      <c r="S106" s="43" t="s">
        <v>686</v>
      </c>
      <c r="T106" s="43" t="s">
        <v>686</v>
      </c>
      <c r="U106" s="43" t="s">
        <v>715</v>
      </c>
      <c r="V106" s="11">
        <v>39</v>
      </c>
      <c r="W106" s="11"/>
    </row>
    <row r="107" spans="1:23" ht="27" customHeight="1">
      <c r="A107" s="265"/>
      <c r="B107" s="265"/>
      <c r="C107" s="260"/>
      <c r="D107" s="273"/>
      <c r="E107" s="249"/>
      <c r="F107" s="249"/>
      <c r="G107" s="249"/>
      <c r="H107" s="250"/>
      <c r="I107" s="22" t="s">
        <v>515</v>
      </c>
      <c r="J107" s="42" t="s">
        <v>8</v>
      </c>
      <c r="K107" s="47">
        <v>67.790000000000006</v>
      </c>
      <c r="L107" s="43" t="s">
        <v>1702</v>
      </c>
      <c r="M107" s="60">
        <v>44158</v>
      </c>
      <c r="N107" s="43" t="s">
        <v>684</v>
      </c>
      <c r="O107" s="43" t="s">
        <v>717</v>
      </c>
      <c r="P107" s="43" t="s">
        <v>717</v>
      </c>
      <c r="Q107" s="43" t="s">
        <v>717</v>
      </c>
      <c r="R107" s="43" t="s">
        <v>686</v>
      </c>
      <c r="S107" s="43" t="s">
        <v>686</v>
      </c>
      <c r="T107" s="43" t="s">
        <v>686</v>
      </c>
      <c r="U107" s="43" t="s">
        <v>715</v>
      </c>
      <c r="V107" s="11">
        <v>40</v>
      </c>
      <c r="W107" s="11"/>
    </row>
    <row r="108" spans="1:23" ht="27" customHeight="1">
      <c r="A108" s="265"/>
      <c r="B108" s="265"/>
      <c r="C108" s="260"/>
      <c r="D108" s="273"/>
      <c r="E108" s="249"/>
      <c r="F108" s="249"/>
      <c r="G108" s="249"/>
      <c r="H108" s="250"/>
      <c r="I108" s="22" t="s">
        <v>516</v>
      </c>
      <c r="J108" s="42" t="s">
        <v>37</v>
      </c>
      <c r="K108" s="47">
        <v>42.02</v>
      </c>
      <c r="L108" s="43" t="s">
        <v>1702</v>
      </c>
      <c r="M108" s="60">
        <v>44158</v>
      </c>
      <c r="N108" s="43" t="s">
        <v>684</v>
      </c>
      <c r="O108" s="43" t="s">
        <v>717</v>
      </c>
      <c r="P108" s="43" t="s">
        <v>717</v>
      </c>
      <c r="Q108" s="43" t="s">
        <v>717</v>
      </c>
      <c r="R108" s="43" t="s">
        <v>686</v>
      </c>
      <c r="S108" s="43" t="s">
        <v>686</v>
      </c>
      <c r="T108" s="43" t="s">
        <v>686</v>
      </c>
      <c r="U108" s="43" t="s">
        <v>715</v>
      </c>
      <c r="V108" s="11">
        <v>41</v>
      </c>
      <c r="W108" s="11"/>
    </row>
    <row r="109" spans="1:23" ht="27" customHeight="1">
      <c r="A109" s="265"/>
      <c r="B109" s="265"/>
      <c r="C109" s="260"/>
      <c r="D109" s="273"/>
      <c r="E109" s="249"/>
      <c r="F109" s="249"/>
      <c r="G109" s="249"/>
      <c r="H109" s="250"/>
      <c r="I109" s="22" t="s">
        <v>58</v>
      </c>
      <c r="J109" s="42" t="s">
        <v>59</v>
      </c>
      <c r="K109" s="47">
        <v>64</v>
      </c>
      <c r="L109" s="43" t="s">
        <v>1702</v>
      </c>
      <c r="M109" s="60">
        <v>44158</v>
      </c>
      <c r="N109" s="43" t="s">
        <v>684</v>
      </c>
      <c r="O109" s="43" t="s">
        <v>717</v>
      </c>
      <c r="P109" s="43" t="s">
        <v>717</v>
      </c>
      <c r="Q109" s="43" t="s">
        <v>717</v>
      </c>
      <c r="R109" s="43" t="s">
        <v>686</v>
      </c>
      <c r="S109" s="43" t="s">
        <v>686</v>
      </c>
      <c r="T109" s="43" t="s">
        <v>686</v>
      </c>
      <c r="U109" s="43" t="s">
        <v>715</v>
      </c>
      <c r="V109" s="11">
        <v>42</v>
      </c>
      <c r="W109" s="11"/>
    </row>
    <row r="110" spans="1:23" ht="27" customHeight="1">
      <c r="A110" s="265"/>
      <c r="B110" s="265"/>
      <c r="C110" s="260"/>
      <c r="D110" s="273"/>
      <c r="E110" s="249"/>
      <c r="F110" s="249"/>
      <c r="G110" s="249"/>
      <c r="H110" s="250"/>
      <c r="I110" s="22" t="s">
        <v>518</v>
      </c>
      <c r="J110" s="42" t="s">
        <v>53</v>
      </c>
      <c r="K110" s="47">
        <v>34.29</v>
      </c>
      <c r="L110" s="43" t="s">
        <v>1702</v>
      </c>
      <c r="M110" s="60">
        <v>44158</v>
      </c>
      <c r="N110" s="43" t="s">
        <v>684</v>
      </c>
      <c r="O110" s="43" t="s">
        <v>717</v>
      </c>
      <c r="P110" s="43" t="s">
        <v>717</v>
      </c>
      <c r="Q110" s="43" t="s">
        <v>717</v>
      </c>
      <c r="R110" s="43" t="s">
        <v>686</v>
      </c>
      <c r="S110" s="43" t="s">
        <v>686</v>
      </c>
      <c r="T110" s="43" t="s">
        <v>686</v>
      </c>
      <c r="U110" s="43" t="s">
        <v>715</v>
      </c>
      <c r="V110" s="11">
        <v>44</v>
      </c>
      <c r="W110" s="11"/>
    </row>
    <row r="111" spans="1:23" ht="27" customHeight="1">
      <c r="A111" s="265"/>
      <c r="B111" s="265"/>
      <c r="C111" s="260"/>
      <c r="D111" s="273"/>
      <c r="E111" s="249"/>
      <c r="F111" s="249"/>
      <c r="G111" s="249"/>
      <c r="H111" s="250"/>
      <c r="I111" s="22" t="s">
        <v>405</v>
      </c>
      <c r="J111" s="42" t="s">
        <v>192</v>
      </c>
      <c r="K111" s="47">
        <v>28</v>
      </c>
      <c r="L111" s="43" t="s">
        <v>1702</v>
      </c>
      <c r="M111" s="60">
        <v>44158</v>
      </c>
      <c r="N111" s="43" t="s">
        <v>684</v>
      </c>
      <c r="O111" s="43" t="s">
        <v>717</v>
      </c>
      <c r="P111" s="43" t="s">
        <v>717</v>
      </c>
      <c r="Q111" s="43" t="s">
        <v>717</v>
      </c>
      <c r="R111" s="43" t="s">
        <v>686</v>
      </c>
      <c r="S111" s="43" t="s">
        <v>686</v>
      </c>
      <c r="T111" s="43" t="s">
        <v>686</v>
      </c>
      <c r="U111" s="43" t="s">
        <v>715</v>
      </c>
      <c r="V111" s="11">
        <v>46</v>
      </c>
      <c r="W111" s="11"/>
    </row>
    <row r="112" spans="1:23" ht="27" customHeight="1">
      <c r="A112" s="265"/>
      <c r="B112" s="265"/>
      <c r="C112" s="260"/>
      <c r="D112" s="273"/>
      <c r="E112" s="249"/>
      <c r="F112" s="249"/>
      <c r="G112" s="249"/>
      <c r="H112" s="250"/>
      <c r="I112" s="22" t="s">
        <v>307</v>
      </c>
      <c r="J112" s="42" t="s">
        <v>53</v>
      </c>
      <c r="K112" s="47">
        <v>142.99</v>
      </c>
      <c r="L112" s="43" t="s">
        <v>1702</v>
      </c>
      <c r="M112" s="60">
        <v>44158</v>
      </c>
      <c r="N112" s="43" t="s">
        <v>684</v>
      </c>
      <c r="O112" s="43" t="s">
        <v>717</v>
      </c>
      <c r="P112" s="43" t="s">
        <v>717</v>
      </c>
      <c r="Q112" s="43" t="s">
        <v>717</v>
      </c>
      <c r="R112" s="43" t="s">
        <v>686</v>
      </c>
      <c r="S112" s="43" t="s">
        <v>686</v>
      </c>
      <c r="T112" s="43" t="s">
        <v>686</v>
      </c>
      <c r="U112" s="43" t="s">
        <v>715</v>
      </c>
      <c r="V112" s="11">
        <v>47</v>
      </c>
      <c r="W112" s="11"/>
    </row>
    <row r="113" spans="1:23" ht="27" customHeight="1">
      <c r="A113" s="265"/>
      <c r="B113" s="265"/>
      <c r="C113" s="260"/>
      <c r="D113" s="273"/>
      <c r="E113" s="249"/>
      <c r="F113" s="249"/>
      <c r="G113" s="249"/>
      <c r="H113" s="250"/>
      <c r="I113" s="22" t="s">
        <v>520</v>
      </c>
      <c r="J113" s="42" t="s">
        <v>8</v>
      </c>
      <c r="K113" s="47">
        <v>65.09</v>
      </c>
      <c r="L113" s="43" t="s">
        <v>1702</v>
      </c>
      <c r="M113" s="60">
        <v>44158</v>
      </c>
      <c r="N113" s="43" t="s">
        <v>684</v>
      </c>
      <c r="O113" s="43" t="s">
        <v>717</v>
      </c>
      <c r="P113" s="43" t="s">
        <v>717</v>
      </c>
      <c r="Q113" s="43" t="s">
        <v>717</v>
      </c>
      <c r="R113" s="43" t="s">
        <v>686</v>
      </c>
      <c r="S113" s="43" t="s">
        <v>686</v>
      </c>
      <c r="T113" s="43" t="s">
        <v>686</v>
      </c>
      <c r="U113" s="43" t="s">
        <v>715</v>
      </c>
      <c r="V113" s="11">
        <v>48</v>
      </c>
      <c r="W113" s="11"/>
    </row>
    <row r="114" spans="1:23" ht="27" customHeight="1">
      <c r="A114" s="265"/>
      <c r="B114" s="265"/>
      <c r="C114" s="260"/>
      <c r="D114" s="273"/>
      <c r="E114" s="249"/>
      <c r="F114" s="249"/>
      <c r="G114" s="249"/>
      <c r="H114" s="250"/>
      <c r="I114" s="22" t="s">
        <v>476</v>
      </c>
      <c r="J114" s="42" t="s">
        <v>57</v>
      </c>
      <c r="K114" s="47">
        <v>1.59</v>
      </c>
      <c r="L114" s="43" t="s">
        <v>1702</v>
      </c>
      <c r="M114" s="60">
        <v>44158</v>
      </c>
      <c r="N114" s="43" t="s">
        <v>684</v>
      </c>
      <c r="O114" s="43" t="s">
        <v>717</v>
      </c>
      <c r="P114" s="43" t="s">
        <v>717</v>
      </c>
      <c r="Q114" s="43" t="s">
        <v>717</v>
      </c>
      <c r="R114" s="43" t="s">
        <v>686</v>
      </c>
      <c r="S114" s="43" t="s">
        <v>686</v>
      </c>
      <c r="T114" s="43" t="s">
        <v>686</v>
      </c>
      <c r="U114" s="43" t="s">
        <v>715</v>
      </c>
      <c r="V114" s="11">
        <v>49</v>
      </c>
      <c r="W114" s="11"/>
    </row>
    <row r="115" spans="1:23" ht="27" customHeight="1">
      <c r="A115" s="265"/>
      <c r="B115" s="265"/>
      <c r="C115" s="260"/>
      <c r="D115" s="273"/>
      <c r="E115" s="249"/>
      <c r="F115" s="249"/>
      <c r="G115" s="249"/>
      <c r="H115" s="250"/>
      <c r="I115" s="22" t="s">
        <v>9</v>
      </c>
      <c r="J115" s="42" t="s">
        <v>8</v>
      </c>
      <c r="K115" s="47">
        <v>194.24</v>
      </c>
      <c r="L115" s="43" t="s">
        <v>1702</v>
      </c>
      <c r="M115" s="60">
        <v>44158</v>
      </c>
      <c r="N115" s="43" t="s">
        <v>684</v>
      </c>
      <c r="O115" s="43" t="s">
        <v>717</v>
      </c>
      <c r="P115" s="43" t="s">
        <v>717</v>
      </c>
      <c r="Q115" s="43" t="s">
        <v>717</v>
      </c>
      <c r="R115" s="43" t="s">
        <v>686</v>
      </c>
      <c r="S115" s="43" t="s">
        <v>686</v>
      </c>
      <c r="T115" s="43" t="s">
        <v>686</v>
      </c>
      <c r="U115" s="43" t="s">
        <v>715</v>
      </c>
      <c r="V115" s="11">
        <v>50</v>
      </c>
      <c r="W115" s="11"/>
    </row>
    <row r="116" spans="1:23" ht="27" customHeight="1">
      <c r="A116" s="265"/>
      <c r="B116" s="265"/>
      <c r="C116" s="260"/>
      <c r="D116" s="274"/>
      <c r="E116" s="249"/>
      <c r="F116" s="249"/>
      <c r="G116" s="249"/>
      <c r="H116" s="250"/>
      <c r="I116" s="22" t="s">
        <v>175</v>
      </c>
      <c r="J116" s="42" t="s">
        <v>31</v>
      </c>
      <c r="K116" s="47">
        <v>12.96</v>
      </c>
      <c r="L116" s="43" t="s">
        <v>1702</v>
      </c>
      <c r="M116" s="60">
        <v>44158</v>
      </c>
      <c r="N116" s="43" t="s">
        <v>684</v>
      </c>
      <c r="O116" s="43" t="s">
        <v>717</v>
      </c>
      <c r="P116" s="43" t="s">
        <v>717</v>
      </c>
      <c r="Q116" s="43" t="s">
        <v>717</v>
      </c>
      <c r="R116" s="43" t="s">
        <v>686</v>
      </c>
      <c r="S116" s="43" t="s">
        <v>686</v>
      </c>
      <c r="T116" s="43" t="s">
        <v>686</v>
      </c>
      <c r="U116" s="43" t="s">
        <v>715</v>
      </c>
      <c r="V116" s="11">
        <v>51</v>
      </c>
      <c r="W116" s="11"/>
    </row>
    <row r="117" spans="1:23" ht="27" customHeight="1">
      <c r="A117" s="265"/>
      <c r="B117" s="265"/>
      <c r="C117" s="260"/>
      <c r="D117" s="48" t="s">
        <v>16</v>
      </c>
      <c r="E117" s="42" t="s">
        <v>7</v>
      </c>
      <c r="F117" s="42" t="s">
        <v>654</v>
      </c>
      <c r="G117" s="42" t="s">
        <v>31</v>
      </c>
      <c r="H117" s="47">
        <v>33.369999999999997</v>
      </c>
      <c r="I117" s="22" t="s">
        <v>528</v>
      </c>
      <c r="J117" s="42" t="s">
        <v>8</v>
      </c>
      <c r="K117" s="47">
        <v>33.369999999999997</v>
      </c>
      <c r="L117" s="43" t="s">
        <v>1702</v>
      </c>
      <c r="M117" s="60">
        <v>44158</v>
      </c>
      <c r="N117" s="43" t="s">
        <v>684</v>
      </c>
      <c r="O117" s="43" t="s">
        <v>717</v>
      </c>
      <c r="P117" s="43" t="s">
        <v>717</v>
      </c>
      <c r="Q117" s="43" t="s">
        <v>717</v>
      </c>
      <c r="R117" s="43" t="s">
        <v>686</v>
      </c>
      <c r="S117" s="43" t="s">
        <v>686</v>
      </c>
      <c r="T117" s="43" t="s">
        <v>686</v>
      </c>
      <c r="U117" s="43" t="s">
        <v>715</v>
      </c>
      <c r="V117" s="11">
        <v>52</v>
      </c>
      <c r="W117" s="11"/>
    </row>
    <row r="118" spans="1:23" ht="27" customHeight="1">
      <c r="A118" s="265"/>
      <c r="B118" s="265"/>
      <c r="C118" s="260"/>
      <c r="D118" s="48" t="s">
        <v>16</v>
      </c>
      <c r="E118" s="42" t="s">
        <v>7</v>
      </c>
      <c r="F118" s="42" t="s">
        <v>653</v>
      </c>
      <c r="G118" s="42" t="s">
        <v>31</v>
      </c>
      <c r="H118" s="47">
        <v>26.17</v>
      </c>
      <c r="I118" s="22" t="s">
        <v>71</v>
      </c>
      <c r="J118" s="42" t="s">
        <v>31</v>
      </c>
      <c r="K118" s="47">
        <v>26.17</v>
      </c>
      <c r="L118" s="43" t="s">
        <v>1702</v>
      </c>
      <c r="M118" s="60">
        <v>44158</v>
      </c>
      <c r="N118" s="43" t="s">
        <v>684</v>
      </c>
      <c r="O118" s="43" t="s">
        <v>717</v>
      </c>
      <c r="P118" s="43" t="s">
        <v>717</v>
      </c>
      <c r="Q118" s="43" t="s">
        <v>717</v>
      </c>
      <c r="R118" s="43" t="s">
        <v>686</v>
      </c>
      <c r="S118" s="43" t="s">
        <v>686</v>
      </c>
      <c r="T118" s="43" t="s">
        <v>686</v>
      </c>
      <c r="U118" s="43" t="s">
        <v>715</v>
      </c>
      <c r="V118" s="11">
        <v>53</v>
      </c>
      <c r="W118" s="11"/>
    </row>
    <row r="119" spans="1:23" ht="27" customHeight="1">
      <c r="A119" s="265"/>
      <c r="B119" s="265"/>
      <c r="C119" s="260"/>
      <c r="D119" s="48" t="s">
        <v>16</v>
      </c>
      <c r="E119" s="42" t="s">
        <v>7</v>
      </c>
      <c r="F119" s="42" t="s">
        <v>525</v>
      </c>
      <c r="G119" s="42" t="s">
        <v>31</v>
      </c>
      <c r="H119" s="47">
        <v>8.92</v>
      </c>
      <c r="I119" s="22" t="s">
        <v>175</v>
      </c>
      <c r="J119" s="42" t="s">
        <v>31</v>
      </c>
      <c r="K119" s="47">
        <v>8.92</v>
      </c>
      <c r="L119" s="43" t="s">
        <v>1702</v>
      </c>
      <c r="M119" s="60">
        <v>44158</v>
      </c>
      <c r="N119" s="43" t="s">
        <v>684</v>
      </c>
      <c r="O119" s="43" t="s">
        <v>717</v>
      </c>
      <c r="P119" s="43" t="s">
        <v>717</v>
      </c>
      <c r="Q119" s="43" t="s">
        <v>717</v>
      </c>
      <c r="R119" s="43" t="s">
        <v>686</v>
      </c>
      <c r="S119" s="43" t="s">
        <v>686</v>
      </c>
      <c r="T119" s="43" t="s">
        <v>686</v>
      </c>
      <c r="U119" s="43" t="s">
        <v>715</v>
      </c>
      <c r="V119" s="11">
        <v>54</v>
      </c>
      <c r="W119" s="11"/>
    </row>
    <row r="120" spans="1:23" ht="27" customHeight="1">
      <c r="A120" s="265"/>
      <c r="B120" s="265"/>
      <c r="C120" s="260"/>
      <c r="D120" s="253" t="s">
        <v>16</v>
      </c>
      <c r="E120" s="249" t="s">
        <v>7</v>
      </c>
      <c r="F120" s="249" t="s">
        <v>420</v>
      </c>
      <c r="G120" s="249" t="s">
        <v>31</v>
      </c>
      <c r="H120" s="250">
        <v>26</v>
      </c>
      <c r="I120" s="22" t="s">
        <v>87</v>
      </c>
      <c r="J120" s="42" t="s">
        <v>31</v>
      </c>
      <c r="K120" s="47">
        <v>7.56</v>
      </c>
      <c r="L120" s="43" t="s">
        <v>1702</v>
      </c>
      <c r="M120" s="60">
        <v>44158</v>
      </c>
      <c r="N120" s="43" t="s">
        <v>684</v>
      </c>
      <c r="O120" s="43" t="s">
        <v>717</v>
      </c>
      <c r="P120" s="43" t="s">
        <v>717</v>
      </c>
      <c r="Q120" s="43" t="s">
        <v>717</v>
      </c>
      <c r="R120" s="43" t="s">
        <v>686</v>
      </c>
      <c r="S120" s="43" t="s">
        <v>686</v>
      </c>
      <c r="T120" s="43" t="s">
        <v>686</v>
      </c>
      <c r="U120" s="43" t="s">
        <v>715</v>
      </c>
      <c r="V120" s="11">
        <v>55</v>
      </c>
      <c r="W120" s="11"/>
    </row>
    <row r="121" spans="1:23" ht="27" customHeight="1">
      <c r="A121" s="265"/>
      <c r="B121" s="265"/>
      <c r="C121" s="260"/>
      <c r="D121" s="253" t="s">
        <v>16</v>
      </c>
      <c r="E121" s="249" t="s">
        <v>7</v>
      </c>
      <c r="F121" s="249"/>
      <c r="G121" s="249" t="s">
        <v>31</v>
      </c>
      <c r="H121" s="250"/>
      <c r="I121" s="22" t="s">
        <v>175</v>
      </c>
      <c r="J121" s="42" t="s">
        <v>31</v>
      </c>
      <c r="K121" s="47">
        <v>18.440000000000001</v>
      </c>
      <c r="L121" s="43" t="s">
        <v>1702</v>
      </c>
      <c r="M121" s="60">
        <v>44158</v>
      </c>
      <c r="N121" s="43" t="s">
        <v>684</v>
      </c>
      <c r="O121" s="43" t="s">
        <v>717</v>
      </c>
      <c r="P121" s="43" t="s">
        <v>717</v>
      </c>
      <c r="Q121" s="43" t="s">
        <v>717</v>
      </c>
      <c r="R121" s="43" t="s">
        <v>686</v>
      </c>
      <c r="S121" s="43" t="s">
        <v>686</v>
      </c>
      <c r="T121" s="43" t="s">
        <v>686</v>
      </c>
      <c r="U121" s="43" t="s">
        <v>715</v>
      </c>
      <c r="V121" s="11">
        <v>56</v>
      </c>
      <c r="W121" s="11"/>
    </row>
    <row r="122" spans="1:23" ht="27" customHeight="1">
      <c r="A122" s="265"/>
      <c r="B122" s="265"/>
      <c r="C122" s="260"/>
      <c r="D122" s="48" t="s">
        <v>16</v>
      </c>
      <c r="E122" s="42" t="s">
        <v>7</v>
      </c>
      <c r="F122" s="42" t="s">
        <v>666</v>
      </c>
      <c r="G122" s="42" t="s">
        <v>31</v>
      </c>
      <c r="H122" s="47">
        <v>18</v>
      </c>
      <c r="I122" s="22" t="s">
        <v>175</v>
      </c>
      <c r="J122" s="42" t="s">
        <v>31</v>
      </c>
      <c r="K122" s="47">
        <v>18</v>
      </c>
      <c r="L122" s="43" t="s">
        <v>1702</v>
      </c>
      <c r="M122" s="60">
        <v>44158</v>
      </c>
      <c r="N122" s="43" t="s">
        <v>684</v>
      </c>
      <c r="O122" s="43" t="s">
        <v>717</v>
      </c>
      <c r="P122" s="43" t="s">
        <v>717</v>
      </c>
      <c r="Q122" s="43" t="s">
        <v>717</v>
      </c>
      <c r="R122" s="43" t="s">
        <v>686</v>
      </c>
      <c r="S122" s="43" t="s">
        <v>686</v>
      </c>
      <c r="T122" s="43" t="s">
        <v>686</v>
      </c>
      <c r="U122" s="43" t="s">
        <v>715</v>
      </c>
      <c r="V122" s="11">
        <v>57</v>
      </c>
      <c r="W122" s="11"/>
    </row>
    <row r="123" spans="1:23" ht="27" customHeight="1">
      <c r="A123" s="265"/>
      <c r="B123" s="265"/>
      <c r="C123" s="260"/>
      <c r="D123" s="58" t="s">
        <v>16</v>
      </c>
      <c r="E123" s="42" t="s">
        <v>7</v>
      </c>
      <c r="F123" s="42" t="s">
        <v>610</v>
      </c>
      <c r="G123" s="42" t="s">
        <v>31</v>
      </c>
      <c r="H123" s="47">
        <v>19.09</v>
      </c>
      <c r="I123" s="22" t="s">
        <v>177</v>
      </c>
      <c r="J123" s="42" t="s">
        <v>57</v>
      </c>
      <c r="K123" s="47">
        <v>19.09</v>
      </c>
      <c r="L123" s="43" t="s">
        <v>1702</v>
      </c>
      <c r="M123" s="60">
        <v>44158</v>
      </c>
      <c r="N123" s="43" t="s">
        <v>684</v>
      </c>
      <c r="O123" s="43" t="s">
        <v>717</v>
      </c>
      <c r="P123" s="43" t="s">
        <v>717</v>
      </c>
      <c r="Q123" s="43" t="s">
        <v>717</v>
      </c>
      <c r="R123" s="43" t="s">
        <v>686</v>
      </c>
      <c r="S123" s="43" t="s">
        <v>686</v>
      </c>
      <c r="T123" s="43" t="s">
        <v>686</v>
      </c>
      <c r="U123" s="43" t="s">
        <v>715</v>
      </c>
      <c r="V123" s="11">
        <v>59</v>
      </c>
      <c r="W123" s="11"/>
    </row>
    <row r="124" spans="1:23" ht="27" customHeight="1">
      <c r="A124" s="265"/>
      <c r="B124" s="265"/>
      <c r="C124" s="260"/>
      <c r="D124" s="48" t="s">
        <v>16</v>
      </c>
      <c r="E124" s="42" t="s">
        <v>7</v>
      </c>
      <c r="F124" s="42" t="s">
        <v>529</v>
      </c>
      <c r="G124" s="42" t="s">
        <v>8</v>
      </c>
      <c r="H124" s="47">
        <v>47.38</v>
      </c>
      <c r="I124" s="22" t="s">
        <v>87</v>
      </c>
      <c r="J124" s="42" t="s">
        <v>31</v>
      </c>
      <c r="K124" s="47">
        <v>47.38</v>
      </c>
      <c r="L124" s="43" t="s">
        <v>1702</v>
      </c>
      <c r="M124" s="60">
        <v>44158</v>
      </c>
      <c r="N124" s="43" t="s">
        <v>684</v>
      </c>
      <c r="O124" s="43" t="s">
        <v>717</v>
      </c>
      <c r="P124" s="43" t="s">
        <v>717</v>
      </c>
      <c r="Q124" s="43" t="s">
        <v>717</v>
      </c>
      <c r="R124" s="43" t="s">
        <v>686</v>
      </c>
      <c r="S124" s="43" t="s">
        <v>686</v>
      </c>
      <c r="T124" s="43" t="s">
        <v>686</v>
      </c>
      <c r="U124" s="43" t="s">
        <v>715</v>
      </c>
      <c r="V124" s="11">
        <v>60</v>
      </c>
      <c r="W124" s="11"/>
    </row>
    <row r="125" spans="1:23" ht="27" customHeight="1">
      <c r="A125" s="265"/>
      <c r="B125" s="265"/>
      <c r="C125" s="260"/>
      <c r="D125" s="253" t="s">
        <v>16</v>
      </c>
      <c r="E125" s="249" t="s">
        <v>7</v>
      </c>
      <c r="F125" s="249" t="s">
        <v>174</v>
      </c>
      <c r="G125" s="249" t="s">
        <v>31</v>
      </c>
      <c r="H125" s="250">
        <v>79.92</v>
      </c>
      <c r="I125" s="22" t="s">
        <v>175</v>
      </c>
      <c r="J125" s="42" t="s">
        <v>31</v>
      </c>
      <c r="K125" s="47">
        <v>33.479999999999997</v>
      </c>
      <c r="L125" s="43" t="s">
        <v>1702</v>
      </c>
      <c r="M125" s="60">
        <v>44158</v>
      </c>
      <c r="N125" s="43" t="s">
        <v>684</v>
      </c>
      <c r="O125" s="43" t="s">
        <v>717</v>
      </c>
      <c r="P125" s="43" t="s">
        <v>717</v>
      </c>
      <c r="Q125" s="43" t="s">
        <v>717</v>
      </c>
      <c r="R125" s="43" t="s">
        <v>686</v>
      </c>
      <c r="S125" s="43" t="s">
        <v>686</v>
      </c>
      <c r="T125" s="43" t="s">
        <v>686</v>
      </c>
      <c r="U125" s="43" t="s">
        <v>715</v>
      </c>
      <c r="V125" s="11">
        <v>61</v>
      </c>
      <c r="W125" s="11"/>
    </row>
    <row r="126" spans="1:23" ht="27" customHeight="1">
      <c r="A126" s="265"/>
      <c r="B126" s="265"/>
      <c r="C126" s="260"/>
      <c r="D126" s="253" t="s">
        <v>16</v>
      </c>
      <c r="E126" s="249" t="s">
        <v>7</v>
      </c>
      <c r="F126" s="249"/>
      <c r="G126" s="249" t="s">
        <v>31</v>
      </c>
      <c r="H126" s="250"/>
      <c r="I126" s="22" t="s">
        <v>176</v>
      </c>
      <c r="J126" s="42" t="s">
        <v>57</v>
      </c>
      <c r="K126" s="47">
        <v>13.5</v>
      </c>
      <c r="L126" s="43" t="s">
        <v>1702</v>
      </c>
      <c r="M126" s="60">
        <v>44158</v>
      </c>
      <c r="N126" s="43" t="s">
        <v>684</v>
      </c>
      <c r="O126" s="43" t="s">
        <v>717</v>
      </c>
      <c r="P126" s="43" t="s">
        <v>717</v>
      </c>
      <c r="Q126" s="43" t="s">
        <v>717</v>
      </c>
      <c r="R126" s="43" t="s">
        <v>686</v>
      </c>
      <c r="S126" s="43" t="s">
        <v>686</v>
      </c>
      <c r="T126" s="43" t="s">
        <v>686</v>
      </c>
      <c r="U126" s="43" t="s">
        <v>715</v>
      </c>
      <c r="V126" s="11">
        <v>62</v>
      </c>
      <c r="W126" s="11"/>
    </row>
    <row r="127" spans="1:23" ht="27" customHeight="1">
      <c r="A127" s="265"/>
      <c r="B127" s="265"/>
      <c r="C127" s="260"/>
      <c r="D127" s="253" t="s">
        <v>16</v>
      </c>
      <c r="E127" s="249" t="s">
        <v>7</v>
      </c>
      <c r="F127" s="249"/>
      <c r="G127" s="249" t="s">
        <v>31</v>
      </c>
      <c r="H127" s="250"/>
      <c r="I127" s="22" t="s">
        <v>177</v>
      </c>
      <c r="J127" s="42" t="s">
        <v>57</v>
      </c>
      <c r="K127" s="47">
        <v>32.94</v>
      </c>
      <c r="L127" s="43" t="s">
        <v>1702</v>
      </c>
      <c r="M127" s="60">
        <v>44158</v>
      </c>
      <c r="N127" s="43" t="s">
        <v>684</v>
      </c>
      <c r="O127" s="43" t="s">
        <v>717</v>
      </c>
      <c r="P127" s="43" t="s">
        <v>717</v>
      </c>
      <c r="Q127" s="43" t="s">
        <v>717</v>
      </c>
      <c r="R127" s="43" t="s">
        <v>686</v>
      </c>
      <c r="S127" s="43" t="s">
        <v>686</v>
      </c>
      <c r="T127" s="43" t="s">
        <v>686</v>
      </c>
      <c r="U127" s="43" t="s">
        <v>715</v>
      </c>
      <c r="V127" s="11">
        <v>63</v>
      </c>
      <c r="W127" s="11"/>
    </row>
    <row r="128" spans="1:23" ht="27" customHeight="1">
      <c r="A128" s="265"/>
      <c r="B128" s="265"/>
      <c r="C128" s="260"/>
      <c r="D128" s="48" t="s">
        <v>16</v>
      </c>
      <c r="E128" s="42" t="s">
        <v>7</v>
      </c>
      <c r="F128" s="42" t="s">
        <v>590</v>
      </c>
      <c r="G128" s="42" t="s">
        <v>8</v>
      </c>
      <c r="H128" s="47">
        <v>63.95</v>
      </c>
      <c r="I128" s="22" t="s">
        <v>87</v>
      </c>
      <c r="J128" s="42" t="s">
        <v>31</v>
      </c>
      <c r="K128" s="47">
        <v>63.95</v>
      </c>
      <c r="L128" s="43" t="s">
        <v>1702</v>
      </c>
      <c r="M128" s="60">
        <v>44158</v>
      </c>
      <c r="N128" s="43" t="s">
        <v>684</v>
      </c>
      <c r="O128" s="43" t="s">
        <v>717</v>
      </c>
      <c r="P128" s="43" t="s">
        <v>717</v>
      </c>
      <c r="Q128" s="43" t="s">
        <v>717</v>
      </c>
      <c r="R128" s="43" t="s">
        <v>686</v>
      </c>
      <c r="S128" s="43" t="s">
        <v>686</v>
      </c>
      <c r="T128" s="43" t="s">
        <v>686</v>
      </c>
      <c r="U128" s="43" t="s">
        <v>715</v>
      </c>
      <c r="V128" s="11">
        <v>64</v>
      </c>
      <c r="W128" s="11"/>
    </row>
    <row r="129" spans="1:23" ht="27" customHeight="1">
      <c r="A129" s="265"/>
      <c r="B129" s="265"/>
      <c r="C129" s="260"/>
      <c r="D129" s="48" t="s">
        <v>16</v>
      </c>
      <c r="E129" s="42" t="s">
        <v>7</v>
      </c>
      <c r="F129" s="42" t="s">
        <v>86</v>
      </c>
      <c r="G129" s="42" t="s">
        <v>8</v>
      </c>
      <c r="H129" s="47">
        <v>25.2</v>
      </c>
      <c r="I129" s="22" t="s">
        <v>87</v>
      </c>
      <c r="J129" s="42" t="s">
        <v>31</v>
      </c>
      <c r="K129" s="47">
        <v>25.2</v>
      </c>
      <c r="L129" s="43" t="s">
        <v>1702</v>
      </c>
      <c r="M129" s="60">
        <v>44158</v>
      </c>
      <c r="N129" s="43" t="s">
        <v>684</v>
      </c>
      <c r="O129" s="43" t="s">
        <v>717</v>
      </c>
      <c r="P129" s="43" t="s">
        <v>717</v>
      </c>
      <c r="Q129" s="43" t="s">
        <v>717</v>
      </c>
      <c r="R129" s="43" t="s">
        <v>686</v>
      </c>
      <c r="S129" s="43" t="s">
        <v>686</v>
      </c>
      <c r="T129" s="43" t="s">
        <v>686</v>
      </c>
      <c r="U129" s="43" t="s">
        <v>715</v>
      </c>
      <c r="V129" s="11">
        <v>65</v>
      </c>
      <c r="W129" s="11"/>
    </row>
    <row r="130" spans="1:23" ht="27" customHeight="1">
      <c r="A130" s="265"/>
      <c r="B130" s="265"/>
      <c r="C130" s="260"/>
      <c r="D130" s="48" t="s">
        <v>16</v>
      </c>
      <c r="E130" s="42" t="s">
        <v>7</v>
      </c>
      <c r="F130" s="42" t="s">
        <v>439</v>
      </c>
      <c r="G130" s="42" t="s">
        <v>31</v>
      </c>
      <c r="H130" s="47">
        <v>27</v>
      </c>
      <c r="I130" s="22" t="s">
        <v>71</v>
      </c>
      <c r="J130" s="42" t="s">
        <v>31</v>
      </c>
      <c r="K130" s="47">
        <v>27</v>
      </c>
      <c r="L130" s="43" t="s">
        <v>1702</v>
      </c>
      <c r="M130" s="60">
        <v>44158</v>
      </c>
      <c r="N130" s="43" t="s">
        <v>684</v>
      </c>
      <c r="O130" s="43" t="s">
        <v>717</v>
      </c>
      <c r="P130" s="43" t="s">
        <v>717</v>
      </c>
      <c r="Q130" s="43" t="s">
        <v>717</v>
      </c>
      <c r="R130" s="43" t="s">
        <v>686</v>
      </c>
      <c r="S130" s="43" t="s">
        <v>686</v>
      </c>
      <c r="T130" s="43" t="s">
        <v>686</v>
      </c>
      <c r="U130" s="43" t="s">
        <v>715</v>
      </c>
      <c r="V130" s="11">
        <v>66</v>
      </c>
      <c r="W130" s="11"/>
    </row>
    <row r="131" spans="1:23" ht="27" customHeight="1">
      <c r="A131" s="265"/>
      <c r="B131" s="265"/>
      <c r="C131" s="260"/>
      <c r="D131" s="253" t="s">
        <v>16</v>
      </c>
      <c r="E131" s="249" t="s">
        <v>7</v>
      </c>
      <c r="F131" s="249" t="s">
        <v>628</v>
      </c>
      <c r="G131" s="249" t="s">
        <v>31</v>
      </c>
      <c r="H131" s="250">
        <v>171</v>
      </c>
      <c r="I131" s="22" t="s">
        <v>71</v>
      </c>
      <c r="J131" s="42" t="s">
        <v>31</v>
      </c>
      <c r="K131" s="47">
        <v>170.09</v>
      </c>
      <c r="L131" s="43" t="s">
        <v>1702</v>
      </c>
      <c r="M131" s="60">
        <v>44158</v>
      </c>
      <c r="N131" s="43" t="s">
        <v>684</v>
      </c>
      <c r="O131" s="43" t="s">
        <v>717</v>
      </c>
      <c r="P131" s="43" t="s">
        <v>717</v>
      </c>
      <c r="Q131" s="43" t="s">
        <v>717</v>
      </c>
      <c r="R131" s="43" t="s">
        <v>686</v>
      </c>
      <c r="S131" s="43" t="s">
        <v>686</v>
      </c>
      <c r="T131" s="43" t="s">
        <v>686</v>
      </c>
      <c r="U131" s="43" t="s">
        <v>715</v>
      </c>
      <c r="V131" s="11">
        <v>67</v>
      </c>
      <c r="W131" s="11"/>
    </row>
    <row r="132" spans="1:23" ht="27" customHeight="1">
      <c r="A132" s="265"/>
      <c r="B132" s="265"/>
      <c r="C132" s="260"/>
      <c r="D132" s="253" t="s">
        <v>16</v>
      </c>
      <c r="E132" s="249" t="s">
        <v>7</v>
      </c>
      <c r="F132" s="249"/>
      <c r="G132" s="249" t="s">
        <v>31</v>
      </c>
      <c r="H132" s="250"/>
      <c r="I132" s="22" t="s">
        <v>528</v>
      </c>
      <c r="J132" s="42" t="s">
        <v>8</v>
      </c>
      <c r="K132" s="47">
        <v>0.91</v>
      </c>
      <c r="L132" s="43" t="s">
        <v>1702</v>
      </c>
      <c r="M132" s="60">
        <v>44158</v>
      </c>
      <c r="N132" s="43" t="s">
        <v>684</v>
      </c>
      <c r="O132" s="43" t="s">
        <v>717</v>
      </c>
      <c r="P132" s="43" t="s">
        <v>717</v>
      </c>
      <c r="Q132" s="43" t="s">
        <v>717</v>
      </c>
      <c r="R132" s="43" t="s">
        <v>686</v>
      </c>
      <c r="S132" s="43" t="s">
        <v>686</v>
      </c>
      <c r="T132" s="43" t="s">
        <v>686</v>
      </c>
      <c r="U132" s="43" t="s">
        <v>715</v>
      </c>
      <c r="V132" s="11">
        <v>68</v>
      </c>
      <c r="W132" s="11"/>
    </row>
    <row r="133" spans="1:23" ht="27" customHeight="1">
      <c r="A133" s="265"/>
      <c r="B133" s="265"/>
      <c r="C133" s="260"/>
      <c r="D133" s="48" t="s">
        <v>16</v>
      </c>
      <c r="E133" s="42" t="s">
        <v>7</v>
      </c>
      <c r="F133" s="42" t="s">
        <v>70</v>
      </c>
      <c r="G133" s="42" t="s">
        <v>31</v>
      </c>
      <c r="H133" s="47">
        <v>103</v>
      </c>
      <c r="I133" s="22" t="s">
        <v>71</v>
      </c>
      <c r="J133" s="42" t="s">
        <v>31</v>
      </c>
      <c r="K133" s="47">
        <v>103</v>
      </c>
      <c r="L133" s="43" t="s">
        <v>1702</v>
      </c>
      <c r="M133" s="60">
        <v>44158</v>
      </c>
      <c r="N133" s="43" t="s">
        <v>684</v>
      </c>
      <c r="O133" s="43" t="s">
        <v>717</v>
      </c>
      <c r="P133" s="43" t="s">
        <v>717</v>
      </c>
      <c r="Q133" s="43" t="s">
        <v>717</v>
      </c>
      <c r="R133" s="43" t="s">
        <v>686</v>
      </c>
      <c r="S133" s="43" t="s">
        <v>686</v>
      </c>
      <c r="T133" s="43" t="s">
        <v>686</v>
      </c>
      <c r="U133" s="43" t="s">
        <v>715</v>
      </c>
      <c r="V133" s="11">
        <v>69</v>
      </c>
      <c r="W133" s="11"/>
    </row>
    <row r="134" spans="1:23" ht="27" customHeight="1">
      <c r="A134" s="265"/>
      <c r="B134" s="265"/>
      <c r="C134" s="260"/>
      <c r="D134" s="48" t="s">
        <v>16</v>
      </c>
      <c r="E134" s="42" t="s">
        <v>7</v>
      </c>
      <c r="F134" s="42" t="s">
        <v>657</v>
      </c>
      <c r="G134" s="42" t="s">
        <v>31</v>
      </c>
      <c r="H134" s="47">
        <v>29.66</v>
      </c>
      <c r="I134" s="22" t="s">
        <v>71</v>
      </c>
      <c r="J134" s="42" t="s">
        <v>31</v>
      </c>
      <c r="K134" s="47">
        <v>29.66</v>
      </c>
      <c r="L134" s="43" t="s">
        <v>1702</v>
      </c>
      <c r="M134" s="60">
        <v>44158</v>
      </c>
      <c r="N134" s="43" t="s">
        <v>684</v>
      </c>
      <c r="O134" s="43" t="s">
        <v>717</v>
      </c>
      <c r="P134" s="43" t="s">
        <v>717</v>
      </c>
      <c r="Q134" s="43" t="s">
        <v>717</v>
      </c>
      <c r="R134" s="43" t="s">
        <v>686</v>
      </c>
      <c r="S134" s="43" t="s">
        <v>686</v>
      </c>
      <c r="T134" s="43" t="s">
        <v>686</v>
      </c>
      <c r="U134" s="43" t="s">
        <v>715</v>
      </c>
      <c r="V134" s="11">
        <v>70</v>
      </c>
      <c r="W134" s="11"/>
    </row>
    <row r="135" spans="1:23" ht="27" customHeight="1">
      <c r="A135" s="265"/>
      <c r="B135" s="265"/>
      <c r="C135" s="260"/>
      <c r="D135" s="48" t="s">
        <v>16</v>
      </c>
      <c r="E135" s="42" t="s">
        <v>7</v>
      </c>
      <c r="F135" s="42" t="s">
        <v>120</v>
      </c>
      <c r="G135" s="42" t="s">
        <v>31</v>
      </c>
      <c r="H135" s="47">
        <v>171</v>
      </c>
      <c r="I135" s="22" t="s">
        <v>71</v>
      </c>
      <c r="J135" s="42" t="s">
        <v>31</v>
      </c>
      <c r="K135" s="47">
        <v>171</v>
      </c>
      <c r="L135" s="43" t="s">
        <v>1702</v>
      </c>
      <c r="M135" s="60">
        <v>44158</v>
      </c>
      <c r="N135" s="43" t="s">
        <v>684</v>
      </c>
      <c r="O135" s="43" t="s">
        <v>717</v>
      </c>
      <c r="P135" s="43" t="s">
        <v>717</v>
      </c>
      <c r="Q135" s="43" t="s">
        <v>717</v>
      </c>
      <c r="R135" s="43" t="s">
        <v>686</v>
      </c>
      <c r="S135" s="43" t="s">
        <v>686</v>
      </c>
      <c r="T135" s="43" t="s">
        <v>686</v>
      </c>
      <c r="U135" s="43" t="s">
        <v>715</v>
      </c>
      <c r="V135" s="11">
        <v>71</v>
      </c>
      <c r="W135" s="11"/>
    </row>
    <row r="136" spans="1:23" ht="27" customHeight="1">
      <c r="A136" s="265"/>
      <c r="B136" s="265"/>
      <c r="C136" s="260"/>
      <c r="D136" s="48" t="s">
        <v>16</v>
      </c>
      <c r="E136" s="42" t="s">
        <v>7</v>
      </c>
      <c r="F136" s="42" t="s">
        <v>319</v>
      </c>
      <c r="G136" s="42" t="s">
        <v>8</v>
      </c>
      <c r="H136" s="47">
        <v>211</v>
      </c>
      <c r="I136" s="22" t="s">
        <v>320</v>
      </c>
      <c r="J136" s="42" t="s">
        <v>8</v>
      </c>
      <c r="K136" s="47">
        <v>211</v>
      </c>
      <c r="L136" s="43" t="s">
        <v>1702</v>
      </c>
      <c r="M136" s="60">
        <v>44158</v>
      </c>
      <c r="N136" s="43" t="s">
        <v>684</v>
      </c>
      <c r="O136" s="43" t="s">
        <v>717</v>
      </c>
      <c r="P136" s="43" t="s">
        <v>717</v>
      </c>
      <c r="Q136" s="43" t="s">
        <v>717</v>
      </c>
      <c r="R136" s="43" t="s">
        <v>686</v>
      </c>
      <c r="S136" s="43" t="s">
        <v>686</v>
      </c>
      <c r="T136" s="43" t="s">
        <v>686</v>
      </c>
      <c r="U136" s="43" t="s">
        <v>715</v>
      </c>
      <c r="V136" s="11">
        <v>72</v>
      </c>
      <c r="W136" s="11"/>
    </row>
    <row r="137" spans="1:23" ht="27" customHeight="1">
      <c r="A137" s="265"/>
      <c r="B137" s="265"/>
      <c r="C137" s="260"/>
      <c r="D137" s="48" t="s">
        <v>16</v>
      </c>
      <c r="E137" s="42" t="s">
        <v>7</v>
      </c>
      <c r="F137" s="42" t="s">
        <v>379</v>
      </c>
      <c r="G137" s="42" t="s">
        <v>31</v>
      </c>
      <c r="H137" s="47">
        <v>219</v>
      </c>
      <c r="I137" s="22" t="s">
        <v>320</v>
      </c>
      <c r="J137" s="42" t="s">
        <v>8</v>
      </c>
      <c r="K137" s="47">
        <v>219</v>
      </c>
      <c r="L137" s="43" t="s">
        <v>1702</v>
      </c>
      <c r="M137" s="60">
        <v>44158</v>
      </c>
      <c r="N137" s="43" t="s">
        <v>684</v>
      </c>
      <c r="O137" s="43" t="s">
        <v>717</v>
      </c>
      <c r="P137" s="43" t="s">
        <v>717</v>
      </c>
      <c r="Q137" s="43" t="s">
        <v>717</v>
      </c>
      <c r="R137" s="43" t="s">
        <v>686</v>
      </c>
      <c r="S137" s="43" t="s">
        <v>686</v>
      </c>
      <c r="T137" s="43" t="s">
        <v>686</v>
      </c>
      <c r="U137" s="43" t="s">
        <v>715</v>
      </c>
      <c r="V137" s="11">
        <v>73</v>
      </c>
      <c r="W137" s="11"/>
    </row>
    <row r="138" spans="1:23" ht="50.25" customHeight="1">
      <c r="A138" s="265"/>
      <c r="B138" s="265"/>
      <c r="C138" s="260"/>
      <c r="D138" s="48" t="s">
        <v>16</v>
      </c>
      <c r="E138" s="42" t="s">
        <v>7</v>
      </c>
      <c r="F138" s="42" t="s">
        <v>626</v>
      </c>
      <c r="G138" s="42" t="s">
        <v>8</v>
      </c>
      <c r="H138" s="47">
        <v>26.038</v>
      </c>
      <c r="I138" s="22" t="s">
        <v>46</v>
      </c>
      <c r="J138" s="42" t="s">
        <v>8</v>
      </c>
      <c r="K138" s="47">
        <v>26.038</v>
      </c>
      <c r="L138" s="43" t="s">
        <v>1702</v>
      </c>
      <c r="M138" s="60">
        <v>44158</v>
      </c>
      <c r="N138" s="43" t="s">
        <v>684</v>
      </c>
      <c r="O138" s="43" t="s">
        <v>717</v>
      </c>
      <c r="P138" s="43" t="s">
        <v>717</v>
      </c>
      <c r="Q138" s="43" t="s">
        <v>717</v>
      </c>
      <c r="R138" s="43" t="s">
        <v>686</v>
      </c>
      <c r="S138" s="43" t="s">
        <v>686</v>
      </c>
      <c r="T138" s="43" t="s">
        <v>686</v>
      </c>
      <c r="U138" s="43" t="s">
        <v>715</v>
      </c>
      <c r="V138" s="11">
        <v>74</v>
      </c>
      <c r="W138" s="11"/>
    </row>
    <row r="139" spans="1:23" ht="27" customHeight="1">
      <c r="A139" s="265"/>
      <c r="B139" s="265"/>
      <c r="C139" s="260"/>
      <c r="D139" s="272" t="s">
        <v>16</v>
      </c>
      <c r="E139" s="249" t="s">
        <v>7</v>
      </c>
      <c r="F139" s="249" t="s">
        <v>1706</v>
      </c>
      <c r="G139" s="249" t="s">
        <v>8</v>
      </c>
      <c r="H139" s="250">
        <v>758.22</v>
      </c>
      <c r="I139" s="22" t="s">
        <v>44</v>
      </c>
      <c r="J139" s="42" t="s">
        <v>45</v>
      </c>
      <c r="K139" s="47">
        <v>453.39</v>
      </c>
      <c r="L139" s="43" t="s">
        <v>1702</v>
      </c>
      <c r="M139" s="60">
        <v>44158</v>
      </c>
      <c r="N139" s="43" t="s">
        <v>684</v>
      </c>
      <c r="O139" s="43" t="s">
        <v>717</v>
      </c>
      <c r="P139" s="43" t="s">
        <v>717</v>
      </c>
      <c r="Q139" s="43" t="s">
        <v>717</v>
      </c>
      <c r="R139" s="43" t="s">
        <v>686</v>
      </c>
      <c r="S139" s="43" t="s">
        <v>686</v>
      </c>
      <c r="T139" s="43" t="s">
        <v>686</v>
      </c>
      <c r="U139" s="43" t="s">
        <v>715</v>
      </c>
      <c r="V139" s="11">
        <v>75</v>
      </c>
      <c r="W139" s="11"/>
    </row>
    <row r="140" spans="1:23" ht="51" customHeight="1">
      <c r="A140" s="265"/>
      <c r="B140" s="265"/>
      <c r="C140" s="260"/>
      <c r="D140" s="273"/>
      <c r="E140" s="249"/>
      <c r="F140" s="249"/>
      <c r="G140" s="249"/>
      <c r="H140" s="250"/>
      <c r="I140" s="22" t="s">
        <v>46</v>
      </c>
      <c r="J140" s="42" t="s">
        <v>8</v>
      </c>
      <c r="K140" s="47">
        <v>15.29</v>
      </c>
      <c r="L140" s="43" t="s">
        <v>1702</v>
      </c>
      <c r="M140" s="60">
        <v>44158</v>
      </c>
      <c r="N140" s="43" t="s">
        <v>684</v>
      </c>
      <c r="O140" s="43" t="s">
        <v>717</v>
      </c>
      <c r="P140" s="43" t="s">
        <v>717</v>
      </c>
      <c r="Q140" s="43" t="s">
        <v>717</v>
      </c>
      <c r="R140" s="43" t="s">
        <v>686</v>
      </c>
      <c r="S140" s="43" t="s">
        <v>686</v>
      </c>
      <c r="T140" s="43" t="s">
        <v>686</v>
      </c>
      <c r="U140" s="43" t="s">
        <v>715</v>
      </c>
      <c r="V140" s="11">
        <v>76</v>
      </c>
      <c r="W140" s="11"/>
    </row>
    <row r="141" spans="1:23" ht="27" customHeight="1">
      <c r="A141" s="265"/>
      <c r="B141" s="265"/>
      <c r="C141" s="260"/>
      <c r="D141" s="273"/>
      <c r="E141" s="249"/>
      <c r="F141" s="249"/>
      <c r="G141" s="249"/>
      <c r="H141" s="250"/>
      <c r="I141" s="22" t="s">
        <v>92</v>
      </c>
      <c r="J141" s="42" t="s">
        <v>31</v>
      </c>
      <c r="K141" s="47">
        <v>44.32</v>
      </c>
      <c r="L141" s="43" t="s">
        <v>1702</v>
      </c>
      <c r="M141" s="60">
        <v>44158</v>
      </c>
      <c r="N141" s="43" t="s">
        <v>684</v>
      </c>
      <c r="O141" s="43" t="s">
        <v>717</v>
      </c>
      <c r="P141" s="43" t="s">
        <v>717</v>
      </c>
      <c r="Q141" s="43" t="s">
        <v>717</v>
      </c>
      <c r="R141" s="43" t="s">
        <v>686</v>
      </c>
      <c r="S141" s="43" t="s">
        <v>686</v>
      </c>
      <c r="T141" s="43" t="s">
        <v>686</v>
      </c>
      <c r="U141" s="43" t="s">
        <v>715</v>
      </c>
      <c r="V141" s="11">
        <v>77</v>
      </c>
      <c r="W141" s="11"/>
    </row>
    <row r="142" spans="1:23" ht="27" customHeight="1">
      <c r="A142" s="265"/>
      <c r="B142" s="265"/>
      <c r="C142" s="260"/>
      <c r="D142" s="273"/>
      <c r="E142" s="249"/>
      <c r="F142" s="249"/>
      <c r="G142" s="249"/>
      <c r="H142" s="250"/>
      <c r="I142" s="22" t="s">
        <v>9</v>
      </c>
      <c r="J142" s="42" t="s">
        <v>8</v>
      </c>
      <c r="K142" s="47">
        <v>243.46</v>
      </c>
      <c r="L142" s="43" t="s">
        <v>1702</v>
      </c>
      <c r="M142" s="60">
        <v>44158</v>
      </c>
      <c r="N142" s="43" t="s">
        <v>684</v>
      </c>
      <c r="O142" s="43" t="s">
        <v>717</v>
      </c>
      <c r="P142" s="43" t="s">
        <v>717</v>
      </c>
      <c r="Q142" s="43" t="s">
        <v>717</v>
      </c>
      <c r="R142" s="43" t="s">
        <v>686</v>
      </c>
      <c r="S142" s="43" t="s">
        <v>686</v>
      </c>
      <c r="T142" s="43" t="s">
        <v>686</v>
      </c>
      <c r="U142" s="43" t="s">
        <v>715</v>
      </c>
      <c r="V142" s="11">
        <v>79</v>
      </c>
      <c r="W142" s="11"/>
    </row>
    <row r="143" spans="1:23" ht="27" customHeight="1">
      <c r="A143" s="265"/>
      <c r="B143" s="265"/>
      <c r="C143" s="260"/>
      <c r="D143" s="274"/>
      <c r="E143" s="249"/>
      <c r="F143" s="249"/>
      <c r="G143" s="249"/>
      <c r="H143" s="250"/>
      <c r="I143" s="22" t="s">
        <v>94</v>
      </c>
      <c r="J143" s="42" t="s">
        <v>57</v>
      </c>
      <c r="K143" s="47">
        <v>1.76</v>
      </c>
      <c r="L143" s="43" t="s">
        <v>1702</v>
      </c>
      <c r="M143" s="60">
        <v>44158</v>
      </c>
      <c r="N143" s="43" t="s">
        <v>684</v>
      </c>
      <c r="O143" s="43" t="s">
        <v>717</v>
      </c>
      <c r="P143" s="43" t="s">
        <v>717</v>
      </c>
      <c r="Q143" s="43" t="s">
        <v>717</v>
      </c>
      <c r="R143" s="43" t="s">
        <v>686</v>
      </c>
      <c r="S143" s="43" t="s">
        <v>686</v>
      </c>
      <c r="T143" s="43" t="s">
        <v>686</v>
      </c>
      <c r="U143" s="43" t="s">
        <v>715</v>
      </c>
      <c r="V143" s="11">
        <v>80</v>
      </c>
      <c r="W143" s="11"/>
    </row>
    <row r="144" spans="1:23" ht="27" customHeight="1">
      <c r="A144" s="265"/>
      <c r="B144" s="265"/>
      <c r="C144" s="260"/>
      <c r="D144" s="253" t="s">
        <v>16</v>
      </c>
      <c r="E144" s="249" t="s">
        <v>7</v>
      </c>
      <c r="F144" s="249" t="s">
        <v>115</v>
      </c>
      <c r="G144" s="249" t="s">
        <v>8</v>
      </c>
      <c r="H144" s="250">
        <v>93.76</v>
      </c>
      <c r="I144" s="22" t="s">
        <v>9</v>
      </c>
      <c r="J144" s="42" t="s">
        <v>8</v>
      </c>
      <c r="K144" s="47">
        <v>53.07</v>
      </c>
      <c r="L144" s="43" t="s">
        <v>1702</v>
      </c>
      <c r="M144" s="60">
        <v>44158</v>
      </c>
      <c r="N144" s="43" t="s">
        <v>684</v>
      </c>
      <c r="O144" s="43" t="s">
        <v>717</v>
      </c>
      <c r="P144" s="43" t="s">
        <v>717</v>
      </c>
      <c r="Q144" s="43" t="s">
        <v>717</v>
      </c>
      <c r="R144" s="43" t="s">
        <v>686</v>
      </c>
      <c r="S144" s="43" t="s">
        <v>686</v>
      </c>
      <c r="T144" s="43" t="s">
        <v>686</v>
      </c>
      <c r="U144" s="43" t="s">
        <v>715</v>
      </c>
      <c r="V144" s="11">
        <v>81</v>
      </c>
      <c r="W144" s="11"/>
    </row>
    <row r="145" spans="1:23" ht="48" customHeight="1">
      <c r="A145" s="265"/>
      <c r="B145" s="265"/>
      <c r="C145" s="260"/>
      <c r="D145" s="253" t="s">
        <v>16</v>
      </c>
      <c r="E145" s="249" t="s">
        <v>7</v>
      </c>
      <c r="F145" s="249"/>
      <c r="G145" s="249" t="s">
        <v>8</v>
      </c>
      <c r="H145" s="250"/>
      <c r="I145" s="22" t="s">
        <v>46</v>
      </c>
      <c r="J145" s="42" t="s">
        <v>8</v>
      </c>
      <c r="K145" s="47">
        <v>40.69</v>
      </c>
      <c r="L145" s="43" t="s">
        <v>1702</v>
      </c>
      <c r="M145" s="60">
        <v>44158</v>
      </c>
      <c r="N145" s="43" t="s">
        <v>684</v>
      </c>
      <c r="O145" s="43" t="s">
        <v>717</v>
      </c>
      <c r="P145" s="43" t="s">
        <v>717</v>
      </c>
      <c r="Q145" s="43" t="s">
        <v>717</v>
      </c>
      <c r="R145" s="43" t="s">
        <v>686</v>
      </c>
      <c r="S145" s="43" t="s">
        <v>686</v>
      </c>
      <c r="T145" s="43" t="s">
        <v>686</v>
      </c>
      <c r="U145" s="43" t="s">
        <v>715</v>
      </c>
      <c r="V145" s="11">
        <v>82</v>
      </c>
      <c r="W145" s="11"/>
    </row>
    <row r="146" spans="1:23" ht="27" customHeight="1">
      <c r="A146" s="265"/>
      <c r="B146" s="265"/>
      <c r="C146" s="260"/>
      <c r="D146" s="48" t="s">
        <v>16</v>
      </c>
      <c r="E146" s="42" t="s">
        <v>7</v>
      </c>
      <c r="F146" s="42" t="s">
        <v>238</v>
      </c>
      <c r="G146" s="42" t="s">
        <v>149</v>
      </c>
      <c r="H146" s="47">
        <v>54</v>
      </c>
      <c r="I146" s="22" t="s">
        <v>92</v>
      </c>
      <c r="J146" s="42" t="s">
        <v>31</v>
      </c>
      <c r="K146" s="47">
        <v>54</v>
      </c>
      <c r="L146" s="43" t="s">
        <v>1702</v>
      </c>
      <c r="M146" s="60">
        <v>44158</v>
      </c>
      <c r="N146" s="43" t="s">
        <v>684</v>
      </c>
      <c r="O146" s="43" t="s">
        <v>717</v>
      </c>
      <c r="P146" s="43" t="s">
        <v>717</v>
      </c>
      <c r="Q146" s="43" t="s">
        <v>717</v>
      </c>
      <c r="R146" s="43" t="s">
        <v>686</v>
      </c>
      <c r="S146" s="43" t="s">
        <v>686</v>
      </c>
      <c r="T146" s="43" t="s">
        <v>686</v>
      </c>
      <c r="U146" s="43" t="s">
        <v>715</v>
      </c>
      <c r="V146" s="11">
        <v>83</v>
      </c>
      <c r="W146" s="11"/>
    </row>
    <row r="147" spans="1:23" ht="27" customHeight="1">
      <c r="A147" s="265"/>
      <c r="B147" s="265"/>
      <c r="C147" s="260"/>
      <c r="D147" s="48" t="s">
        <v>6</v>
      </c>
      <c r="E147" s="42" t="s">
        <v>7</v>
      </c>
      <c r="F147" s="42" t="s">
        <v>441</v>
      </c>
      <c r="G147" s="42" t="s">
        <v>8</v>
      </c>
      <c r="H147" s="47">
        <v>102.42</v>
      </c>
      <c r="I147" s="22" t="s">
        <v>9</v>
      </c>
      <c r="J147" s="42" t="s">
        <v>8</v>
      </c>
      <c r="K147" s="47">
        <v>102.42</v>
      </c>
      <c r="L147" s="43" t="s">
        <v>1702</v>
      </c>
      <c r="M147" s="60">
        <v>44158</v>
      </c>
      <c r="N147" s="43" t="s">
        <v>684</v>
      </c>
      <c r="O147" s="43" t="s">
        <v>717</v>
      </c>
      <c r="P147" s="43" t="s">
        <v>717</v>
      </c>
      <c r="Q147" s="43" t="s">
        <v>717</v>
      </c>
      <c r="R147" s="43" t="s">
        <v>686</v>
      </c>
      <c r="S147" s="43" t="s">
        <v>686</v>
      </c>
      <c r="T147" s="43" t="s">
        <v>686</v>
      </c>
      <c r="U147" s="43" t="s">
        <v>715</v>
      </c>
      <c r="V147" s="11">
        <v>84</v>
      </c>
      <c r="W147" s="11"/>
    </row>
    <row r="148" spans="1:23" ht="27" customHeight="1">
      <c r="A148" s="265"/>
      <c r="B148" s="265"/>
      <c r="C148" s="260"/>
      <c r="D148" s="48" t="s">
        <v>16</v>
      </c>
      <c r="E148" s="42" t="s">
        <v>7</v>
      </c>
      <c r="F148" s="42" t="s">
        <v>620</v>
      </c>
      <c r="G148" s="42" t="s">
        <v>8</v>
      </c>
      <c r="H148" s="47">
        <v>156</v>
      </c>
      <c r="I148" s="22" t="s">
        <v>44</v>
      </c>
      <c r="J148" s="42" t="s">
        <v>45</v>
      </c>
      <c r="K148" s="47">
        <v>156</v>
      </c>
      <c r="L148" s="43" t="s">
        <v>1702</v>
      </c>
      <c r="M148" s="60">
        <v>44158</v>
      </c>
      <c r="N148" s="43" t="s">
        <v>684</v>
      </c>
      <c r="O148" s="43" t="s">
        <v>717</v>
      </c>
      <c r="P148" s="43" t="s">
        <v>717</v>
      </c>
      <c r="Q148" s="43" t="s">
        <v>717</v>
      </c>
      <c r="R148" s="43" t="s">
        <v>686</v>
      </c>
      <c r="S148" s="43" t="s">
        <v>686</v>
      </c>
      <c r="T148" s="43" t="s">
        <v>686</v>
      </c>
      <c r="U148" s="43" t="s">
        <v>715</v>
      </c>
      <c r="V148" s="11">
        <v>85</v>
      </c>
      <c r="W148" s="11"/>
    </row>
    <row r="149" spans="1:23" ht="27" customHeight="1">
      <c r="A149" s="265"/>
      <c r="B149" s="265"/>
      <c r="C149" s="260"/>
      <c r="D149" s="48" t="s">
        <v>16</v>
      </c>
      <c r="E149" s="42" t="s">
        <v>7</v>
      </c>
      <c r="F149" s="42" t="s">
        <v>171</v>
      </c>
      <c r="G149" s="42" t="s">
        <v>8</v>
      </c>
      <c r="H149" s="47">
        <v>160.71</v>
      </c>
      <c r="I149" s="22" t="s">
        <v>44</v>
      </c>
      <c r="J149" s="42" t="s">
        <v>45</v>
      </c>
      <c r="K149" s="47">
        <v>160.71</v>
      </c>
      <c r="L149" s="43" t="s">
        <v>1702</v>
      </c>
      <c r="M149" s="60">
        <v>44158</v>
      </c>
      <c r="N149" s="43" t="s">
        <v>684</v>
      </c>
      <c r="O149" s="43" t="s">
        <v>717</v>
      </c>
      <c r="P149" s="43" t="s">
        <v>717</v>
      </c>
      <c r="Q149" s="43" t="s">
        <v>717</v>
      </c>
      <c r="R149" s="43" t="s">
        <v>686</v>
      </c>
      <c r="S149" s="43" t="s">
        <v>686</v>
      </c>
      <c r="T149" s="43" t="s">
        <v>686</v>
      </c>
      <c r="U149" s="43" t="s">
        <v>715</v>
      </c>
      <c r="V149" s="11">
        <v>86</v>
      </c>
      <c r="W149" s="11"/>
    </row>
    <row r="150" spans="1:23" ht="27" customHeight="1">
      <c r="A150" s="265"/>
      <c r="B150" s="265"/>
      <c r="C150" s="260"/>
      <c r="D150" s="48" t="s">
        <v>16</v>
      </c>
      <c r="E150" s="42" t="s">
        <v>7</v>
      </c>
      <c r="F150" s="42" t="s">
        <v>1707</v>
      </c>
      <c r="G150" s="42" t="s">
        <v>54</v>
      </c>
      <c r="H150" s="47">
        <v>22.5</v>
      </c>
      <c r="I150" s="22" t="s">
        <v>55</v>
      </c>
      <c r="J150" s="42" t="s">
        <v>56</v>
      </c>
      <c r="K150" s="47">
        <v>22.5</v>
      </c>
      <c r="L150" s="43" t="s">
        <v>1702</v>
      </c>
      <c r="M150" s="60">
        <v>44158</v>
      </c>
      <c r="N150" s="43" t="s">
        <v>684</v>
      </c>
      <c r="O150" s="43" t="s">
        <v>717</v>
      </c>
      <c r="P150" s="43" t="s">
        <v>717</v>
      </c>
      <c r="Q150" s="43" t="s">
        <v>717</v>
      </c>
      <c r="R150" s="43" t="s">
        <v>686</v>
      </c>
      <c r="S150" s="43" t="s">
        <v>686</v>
      </c>
      <c r="T150" s="43" t="s">
        <v>686</v>
      </c>
      <c r="U150" s="43" t="s">
        <v>715</v>
      </c>
      <c r="V150" s="11">
        <v>87</v>
      </c>
      <c r="W150" s="11"/>
    </row>
    <row r="151" spans="1:23" ht="27" customHeight="1">
      <c r="A151" s="265"/>
      <c r="B151" s="265"/>
      <c r="C151" s="260"/>
      <c r="D151" s="259" t="s">
        <v>12</v>
      </c>
      <c r="E151" s="249" t="s">
        <v>7</v>
      </c>
      <c r="F151" s="249" t="s">
        <v>55</v>
      </c>
      <c r="G151" s="249" t="s">
        <v>56</v>
      </c>
      <c r="H151" s="250">
        <v>232.4</v>
      </c>
      <c r="I151" s="22" t="s">
        <v>246</v>
      </c>
      <c r="J151" s="42" t="s">
        <v>53</v>
      </c>
      <c r="K151" s="47">
        <v>34.950000000000003</v>
      </c>
      <c r="L151" s="43" t="s">
        <v>1702</v>
      </c>
      <c r="M151" s="60">
        <v>44158</v>
      </c>
      <c r="N151" s="43" t="s">
        <v>684</v>
      </c>
      <c r="O151" s="43" t="s">
        <v>717</v>
      </c>
      <c r="P151" s="43" t="s">
        <v>717</v>
      </c>
      <c r="Q151" s="43" t="s">
        <v>717</v>
      </c>
      <c r="R151" s="43" t="s">
        <v>686</v>
      </c>
      <c r="S151" s="43" t="s">
        <v>686</v>
      </c>
      <c r="T151" s="43" t="s">
        <v>686</v>
      </c>
      <c r="U151" s="43" t="s">
        <v>715</v>
      </c>
      <c r="V151" s="11">
        <v>88</v>
      </c>
      <c r="W151" s="11"/>
    </row>
    <row r="152" spans="1:23" ht="27" customHeight="1">
      <c r="A152" s="265"/>
      <c r="B152" s="265"/>
      <c r="C152" s="260"/>
      <c r="D152" s="260"/>
      <c r="E152" s="249" t="s">
        <v>7</v>
      </c>
      <c r="F152" s="249"/>
      <c r="G152" s="249" t="s">
        <v>56</v>
      </c>
      <c r="H152" s="250"/>
      <c r="I152" s="22" t="s">
        <v>307</v>
      </c>
      <c r="J152" s="42" t="s">
        <v>53</v>
      </c>
      <c r="K152" s="47">
        <v>81.25</v>
      </c>
      <c r="L152" s="43" t="s">
        <v>1702</v>
      </c>
      <c r="M152" s="60">
        <v>44158</v>
      </c>
      <c r="N152" s="43" t="s">
        <v>684</v>
      </c>
      <c r="O152" s="43" t="s">
        <v>717</v>
      </c>
      <c r="P152" s="43" t="s">
        <v>717</v>
      </c>
      <c r="Q152" s="43" t="s">
        <v>717</v>
      </c>
      <c r="R152" s="43" t="s">
        <v>686</v>
      </c>
      <c r="S152" s="43" t="s">
        <v>686</v>
      </c>
      <c r="T152" s="43" t="s">
        <v>686</v>
      </c>
      <c r="U152" s="43" t="s">
        <v>715</v>
      </c>
      <c r="V152" s="11">
        <v>89</v>
      </c>
      <c r="W152" s="11"/>
    </row>
    <row r="153" spans="1:23" ht="27" customHeight="1">
      <c r="A153" s="265"/>
      <c r="B153" s="265"/>
      <c r="C153" s="260"/>
      <c r="D153" s="260"/>
      <c r="E153" s="249" t="s">
        <v>7</v>
      </c>
      <c r="F153" s="249"/>
      <c r="G153" s="249" t="s">
        <v>56</v>
      </c>
      <c r="H153" s="250"/>
      <c r="I153" s="22" t="s">
        <v>246</v>
      </c>
      <c r="J153" s="42" t="s">
        <v>53</v>
      </c>
      <c r="K153" s="47">
        <v>34.950000000000003</v>
      </c>
      <c r="L153" s="43" t="s">
        <v>1702</v>
      </c>
      <c r="M153" s="60">
        <v>44158</v>
      </c>
      <c r="N153" s="43" t="s">
        <v>684</v>
      </c>
      <c r="O153" s="43" t="s">
        <v>717</v>
      </c>
      <c r="P153" s="43" t="s">
        <v>717</v>
      </c>
      <c r="Q153" s="43" t="s">
        <v>717</v>
      </c>
      <c r="R153" s="43" t="s">
        <v>686</v>
      </c>
      <c r="S153" s="43" t="s">
        <v>686</v>
      </c>
      <c r="T153" s="43" t="s">
        <v>686</v>
      </c>
      <c r="U153" s="43" t="s">
        <v>715</v>
      </c>
      <c r="V153" s="11">
        <v>90</v>
      </c>
      <c r="W153" s="11"/>
    </row>
    <row r="154" spans="1:23" ht="27" customHeight="1">
      <c r="A154" s="265"/>
      <c r="B154" s="265"/>
      <c r="C154" s="260"/>
      <c r="D154" s="261"/>
      <c r="E154" s="249" t="s">
        <v>7</v>
      </c>
      <c r="F154" s="249"/>
      <c r="G154" s="249" t="s">
        <v>56</v>
      </c>
      <c r="H154" s="250"/>
      <c r="I154" s="22" t="s">
        <v>307</v>
      </c>
      <c r="J154" s="42" t="s">
        <v>53</v>
      </c>
      <c r="K154" s="47">
        <v>81.25</v>
      </c>
      <c r="L154" s="43" t="s">
        <v>1702</v>
      </c>
      <c r="M154" s="60">
        <v>44158</v>
      </c>
      <c r="N154" s="43" t="s">
        <v>684</v>
      </c>
      <c r="O154" s="43" t="s">
        <v>717</v>
      </c>
      <c r="P154" s="43" t="s">
        <v>717</v>
      </c>
      <c r="Q154" s="43" t="s">
        <v>717</v>
      </c>
      <c r="R154" s="43" t="s">
        <v>686</v>
      </c>
      <c r="S154" s="43" t="s">
        <v>686</v>
      </c>
      <c r="T154" s="43" t="s">
        <v>686</v>
      </c>
      <c r="U154" s="43" t="s">
        <v>715</v>
      </c>
      <c r="V154" s="11">
        <v>91</v>
      </c>
      <c r="W154" s="11"/>
    </row>
    <row r="155" spans="1:23" ht="27" customHeight="1">
      <c r="A155" s="265"/>
      <c r="B155" s="265"/>
      <c r="C155" s="260"/>
      <c r="D155" s="48" t="s">
        <v>16</v>
      </c>
      <c r="E155" s="42" t="s">
        <v>7</v>
      </c>
      <c r="F155" s="42" t="s">
        <v>404</v>
      </c>
      <c r="G155" s="42" t="s">
        <v>284</v>
      </c>
      <c r="H155" s="47">
        <v>257</v>
      </c>
      <c r="I155" s="22" t="s">
        <v>405</v>
      </c>
      <c r="J155" s="42" t="s">
        <v>192</v>
      </c>
      <c r="K155" s="47">
        <v>257</v>
      </c>
      <c r="L155" s="43" t="s">
        <v>1702</v>
      </c>
      <c r="M155" s="60">
        <v>44158</v>
      </c>
      <c r="N155" s="43" t="s">
        <v>684</v>
      </c>
      <c r="O155" s="43" t="s">
        <v>717</v>
      </c>
      <c r="P155" s="43" t="s">
        <v>717</v>
      </c>
      <c r="Q155" s="43" t="s">
        <v>717</v>
      </c>
      <c r="R155" s="43" t="s">
        <v>686</v>
      </c>
      <c r="S155" s="43" t="s">
        <v>686</v>
      </c>
      <c r="T155" s="43" t="s">
        <v>686</v>
      </c>
      <c r="U155" s="43" t="s">
        <v>715</v>
      </c>
      <c r="V155" s="11">
        <v>92</v>
      </c>
      <c r="W155" s="11"/>
    </row>
    <row r="156" spans="1:23" ht="27" customHeight="1">
      <c r="A156" s="265"/>
      <c r="B156" s="265"/>
      <c r="C156" s="260"/>
      <c r="D156" s="253" t="s">
        <v>16</v>
      </c>
      <c r="E156" s="249" t="s">
        <v>7</v>
      </c>
      <c r="F156" s="249" t="s">
        <v>246</v>
      </c>
      <c r="G156" s="249" t="s">
        <v>53</v>
      </c>
      <c r="H156" s="250">
        <v>81.67</v>
      </c>
      <c r="I156" s="22" t="s">
        <v>55</v>
      </c>
      <c r="J156" s="42" t="s">
        <v>56</v>
      </c>
      <c r="K156" s="47">
        <v>78.47</v>
      </c>
      <c r="L156" s="43" t="s">
        <v>1702</v>
      </c>
      <c r="M156" s="60">
        <v>44158</v>
      </c>
      <c r="N156" s="43" t="s">
        <v>684</v>
      </c>
      <c r="O156" s="43" t="s">
        <v>717</v>
      </c>
      <c r="P156" s="43" t="s">
        <v>717</v>
      </c>
      <c r="Q156" s="43" t="s">
        <v>717</v>
      </c>
      <c r="R156" s="43" t="s">
        <v>686</v>
      </c>
      <c r="S156" s="43" t="s">
        <v>686</v>
      </c>
      <c r="T156" s="43" t="s">
        <v>686</v>
      </c>
      <c r="U156" s="43" t="s">
        <v>715</v>
      </c>
      <c r="V156" s="11">
        <v>93</v>
      </c>
      <c r="W156" s="11"/>
    </row>
    <row r="157" spans="1:23" ht="27" customHeight="1">
      <c r="A157" s="265"/>
      <c r="B157" s="265"/>
      <c r="C157" s="260"/>
      <c r="D157" s="253" t="s">
        <v>16</v>
      </c>
      <c r="E157" s="249" t="s">
        <v>7</v>
      </c>
      <c r="F157" s="249"/>
      <c r="G157" s="249" t="s">
        <v>53</v>
      </c>
      <c r="H157" s="250"/>
      <c r="I157" s="22" t="s">
        <v>518</v>
      </c>
      <c r="J157" s="42" t="s">
        <v>53</v>
      </c>
      <c r="K157" s="47">
        <v>3.2</v>
      </c>
      <c r="L157" s="43" t="s">
        <v>1702</v>
      </c>
      <c r="M157" s="60">
        <v>44158</v>
      </c>
      <c r="N157" s="43" t="s">
        <v>684</v>
      </c>
      <c r="O157" s="43" t="s">
        <v>717</v>
      </c>
      <c r="P157" s="43" t="s">
        <v>717</v>
      </c>
      <c r="Q157" s="43" t="s">
        <v>717</v>
      </c>
      <c r="R157" s="43" t="s">
        <v>686</v>
      </c>
      <c r="S157" s="43" t="s">
        <v>686</v>
      </c>
      <c r="T157" s="43" t="s">
        <v>686</v>
      </c>
      <c r="U157" s="43" t="s">
        <v>715</v>
      </c>
      <c r="V157" s="11">
        <v>94</v>
      </c>
      <c r="W157" s="11"/>
    </row>
    <row r="158" spans="1:23" ht="44.25" customHeight="1">
      <c r="A158" s="265"/>
      <c r="B158" s="265"/>
      <c r="C158" s="260"/>
      <c r="D158" s="48" t="s">
        <v>16</v>
      </c>
      <c r="E158" s="42" t="s">
        <v>7</v>
      </c>
      <c r="F158" s="42" t="s">
        <v>288</v>
      </c>
      <c r="G158" s="42" t="s">
        <v>8</v>
      </c>
      <c r="H158" s="47">
        <v>10.81</v>
      </c>
      <c r="I158" s="22" t="s">
        <v>46</v>
      </c>
      <c r="J158" s="42" t="s">
        <v>8</v>
      </c>
      <c r="K158" s="47">
        <v>10.81</v>
      </c>
      <c r="L158" s="43" t="s">
        <v>1702</v>
      </c>
      <c r="M158" s="60">
        <v>44158</v>
      </c>
      <c r="N158" s="43" t="s">
        <v>684</v>
      </c>
      <c r="O158" s="43" t="s">
        <v>717</v>
      </c>
      <c r="P158" s="43" t="s">
        <v>717</v>
      </c>
      <c r="Q158" s="43" t="s">
        <v>717</v>
      </c>
      <c r="R158" s="43" t="s">
        <v>686</v>
      </c>
      <c r="S158" s="43" t="s">
        <v>686</v>
      </c>
      <c r="T158" s="43" t="s">
        <v>686</v>
      </c>
      <c r="U158" s="43" t="s">
        <v>715</v>
      </c>
      <c r="V158" s="11">
        <v>95</v>
      </c>
      <c r="W158" s="11"/>
    </row>
    <row r="159" spans="1:23" ht="38.25" customHeight="1">
      <c r="A159" s="265"/>
      <c r="B159" s="265"/>
      <c r="C159" s="260"/>
      <c r="D159" s="48" t="s">
        <v>16</v>
      </c>
      <c r="E159" s="42" t="s">
        <v>7</v>
      </c>
      <c r="F159" s="42" t="s">
        <v>432</v>
      </c>
      <c r="G159" s="42" t="s">
        <v>8</v>
      </c>
      <c r="H159" s="47">
        <v>19.97</v>
      </c>
      <c r="I159" s="22" t="s">
        <v>9</v>
      </c>
      <c r="J159" s="42" t="s">
        <v>8</v>
      </c>
      <c r="K159" s="47">
        <v>19.97</v>
      </c>
      <c r="L159" s="43" t="s">
        <v>1702</v>
      </c>
      <c r="M159" s="60">
        <v>44158</v>
      </c>
      <c r="N159" s="43" t="s">
        <v>684</v>
      </c>
      <c r="O159" s="43" t="s">
        <v>717</v>
      </c>
      <c r="P159" s="43" t="s">
        <v>717</v>
      </c>
      <c r="Q159" s="43" t="s">
        <v>717</v>
      </c>
      <c r="R159" s="43" t="s">
        <v>686</v>
      </c>
      <c r="S159" s="43" t="s">
        <v>686</v>
      </c>
      <c r="T159" s="43" t="s">
        <v>686</v>
      </c>
      <c r="U159" s="43" t="s">
        <v>715</v>
      </c>
      <c r="V159" s="11">
        <v>96</v>
      </c>
      <c r="W159" s="11"/>
    </row>
    <row r="160" spans="1:23" ht="27" customHeight="1">
      <c r="A160" s="266"/>
      <c r="B160" s="266"/>
      <c r="C160" s="261"/>
      <c r="D160" s="48" t="s">
        <v>16</v>
      </c>
      <c r="E160" s="42" t="s">
        <v>7</v>
      </c>
      <c r="F160" s="42" t="s">
        <v>1708</v>
      </c>
      <c r="G160" s="42" t="s">
        <v>37</v>
      </c>
      <c r="H160" s="47">
        <v>6.31</v>
      </c>
      <c r="I160" s="22" t="s">
        <v>55</v>
      </c>
      <c r="J160" s="42" t="s">
        <v>56</v>
      </c>
      <c r="K160" s="47">
        <v>6.31</v>
      </c>
      <c r="L160" s="43" t="s">
        <v>1702</v>
      </c>
      <c r="M160" s="60">
        <v>44158</v>
      </c>
      <c r="N160" s="43" t="s">
        <v>684</v>
      </c>
      <c r="O160" s="43" t="s">
        <v>717</v>
      </c>
      <c r="P160" s="43" t="s">
        <v>717</v>
      </c>
      <c r="Q160" s="43" t="s">
        <v>717</v>
      </c>
      <c r="R160" s="43" t="s">
        <v>686</v>
      </c>
      <c r="S160" s="43" t="s">
        <v>686</v>
      </c>
      <c r="T160" s="43" t="s">
        <v>686</v>
      </c>
      <c r="U160" s="43" t="s">
        <v>715</v>
      </c>
      <c r="V160" s="11">
        <v>97</v>
      </c>
      <c r="W160" s="11"/>
    </row>
    <row r="161" spans="1:23" s="6" customFormat="1" ht="27" customHeight="1">
      <c r="A161" s="248">
        <v>130121</v>
      </c>
      <c r="B161" s="248" t="s">
        <v>807</v>
      </c>
      <c r="C161" s="43">
        <v>2020</v>
      </c>
      <c r="D161" s="54" t="s">
        <v>24</v>
      </c>
      <c r="E161" s="52" t="s">
        <v>7</v>
      </c>
      <c r="F161" s="52" t="s">
        <v>806</v>
      </c>
      <c r="G161" s="52" t="s">
        <v>1294</v>
      </c>
      <c r="H161" s="53">
        <v>500</v>
      </c>
      <c r="I161" s="52" t="s">
        <v>804</v>
      </c>
      <c r="J161" s="52" t="s">
        <v>8</v>
      </c>
      <c r="K161" s="53">
        <v>500</v>
      </c>
      <c r="L161" s="43" t="s">
        <v>802</v>
      </c>
      <c r="M161" s="60">
        <v>44174</v>
      </c>
      <c r="N161" s="43" t="s">
        <v>745</v>
      </c>
      <c r="O161" s="43" t="s">
        <v>722</v>
      </c>
      <c r="P161" s="43" t="s">
        <v>720</v>
      </c>
      <c r="Q161" s="43" t="s">
        <v>722</v>
      </c>
      <c r="R161" s="43" t="s">
        <v>720</v>
      </c>
      <c r="S161" s="43" t="s">
        <v>720</v>
      </c>
      <c r="T161" s="43" t="s">
        <v>720</v>
      </c>
      <c r="U161" s="43" t="s">
        <v>1709</v>
      </c>
      <c r="V161" s="8"/>
      <c r="W161" s="8"/>
    </row>
    <row r="162" spans="1:23" s="6" customFormat="1" ht="27" customHeight="1">
      <c r="A162" s="248"/>
      <c r="B162" s="248"/>
      <c r="C162" s="248">
        <v>2019</v>
      </c>
      <c r="D162" s="254" t="s">
        <v>16</v>
      </c>
      <c r="E162" s="258" t="s">
        <v>7</v>
      </c>
      <c r="F162" s="258" t="s">
        <v>805</v>
      </c>
      <c r="G162" s="258" t="s">
        <v>1294</v>
      </c>
      <c r="H162" s="267">
        <v>1000</v>
      </c>
      <c r="I162" s="52" t="s">
        <v>804</v>
      </c>
      <c r="J162" s="52" t="s">
        <v>8</v>
      </c>
      <c r="K162" s="53">
        <v>250</v>
      </c>
      <c r="L162" s="43" t="s">
        <v>802</v>
      </c>
      <c r="M162" s="60">
        <v>44174</v>
      </c>
      <c r="N162" s="43" t="s">
        <v>745</v>
      </c>
      <c r="O162" s="43" t="s">
        <v>722</v>
      </c>
      <c r="P162" s="43" t="s">
        <v>720</v>
      </c>
      <c r="Q162" s="43" t="s">
        <v>722</v>
      </c>
      <c r="R162" s="43" t="s">
        <v>720</v>
      </c>
      <c r="S162" s="43" t="s">
        <v>720</v>
      </c>
      <c r="T162" s="43" t="s">
        <v>720</v>
      </c>
      <c r="U162" s="43"/>
      <c r="V162" s="8"/>
      <c r="W162" s="8"/>
    </row>
    <row r="163" spans="1:23" s="6" customFormat="1" ht="27" customHeight="1">
      <c r="A163" s="248"/>
      <c r="B163" s="248"/>
      <c r="C163" s="248"/>
      <c r="D163" s="254"/>
      <c r="E163" s="258"/>
      <c r="F163" s="258"/>
      <c r="G163" s="258"/>
      <c r="H163" s="267"/>
      <c r="I163" s="52" t="s">
        <v>803</v>
      </c>
      <c r="J163" s="52" t="s">
        <v>8</v>
      </c>
      <c r="K163" s="53">
        <v>750</v>
      </c>
      <c r="L163" s="43" t="s">
        <v>802</v>
      </c>
      <c r="M163" s="60">
        <v>44174</v>
      </c>
      <c r="N163" s="43" t="s">
        <v>745</v>
      </c>
      <c r="O163" s="43" t="s">
        <v>722</v>
      </c>
      <c r="P163" s="43" t="s">
        <v>720</v>
      </c>
      <c r="Q163" s="43" t="s">
        <v>722</v>
      </c>
      <c r="R163" s="43" t="s">
        <v>720</v>
      </c>
      <c r="S163" s="43" t="s">
        <v>720</v>
      </c>
      <c r="T163" s="43" t="s">
        <v>720</v>
      </c>
      <c r="U163" s="43"/>
      <c r="V163" s="8"/>
      <c r="W163" s="8"/>
    </row>
    <row r="164" spans="1:23" s="6" customFormat="1" ht="27" customHeight="1">
      <c r="A164" s="248">
        <v>130125</v>
      </c>
      <c r="B164" s="248" t="s">
        <v>813</v>
      </c>
      <c r="C164" s="248">
        <v>2019</v>
      </c>
      <c r="D164" s="254" t="s">
        <v>1838</v>
      </c>
      <c r="E164" s="258" t="s">
        <v>7</v>
      </c>
      <c r="F164" s="258" t="s">
        <v>1286</v>
      </c>
      <c r="G164" s="258" t="s">
        <v>1287</v>
      </c>
      <c r="H164" s="267">
        <v>2200</v>
      </c>
      <c r="I164" s="21" t="s">
        <v>812</v>
      </c>
      <c r="J164" s="52" t="s">
        <v>1288</v>
      </c>
      <c r="K164" s="53">
        <f>1500+370.508162</f>
        <v>1870.5081620000001</v>
      </c>
      <c r="L164" s="43" t="s">
        <v>808</v>
      </c>
      <c r="M164" s="60">
        <v>44175</v>
      </c>
      <c r="N164" s="43" t="s">
        <v>745</v>
      </c>
      <c r="O164" s="43" t="s">
        <v>722</v>
      </c>
      <c r="P164" s="43" t="s">
        <v>720</v>
      </c>
      <c r="Q164" s="43" t="s">
        <v>722</v>
      </c>
      <c r="R164" s="43" t="s">
        <v>720</v>
      </c>
      <c r="S164" s="43" t="s">
        <v>720</v>
      </c>
      <c r="T164" s="43" t="s">
        <v>720</v>
      </c>
      <c r="U164" s="43"/>
      <c r="V164" s="8"/>
      <c r="W164" s="8"/>
    </row>
    <row r="165" spans="1:23" s="6" customFormat="1" ht="27" customHeight="1">
      <c r="A165" s="248"/>
      <c r="B165" s="248"/>
      <c r="C165" s="248"/>
      <c r="D165" s="254"/>
      <c r="E165" s="258"/>
      <c r="F165" s="258"/>
      <c r="G165" s="258"/>
      <c r="H165" s="267"/>
      <c r="I165" s="21" t="s">
        <v>1289</v>
      </c>
      <c r="J165" s="52" t="s">
        <v>1290</v>
      </c>
      <c r="K165" s="53">
        <v>329.49183799999997</v>
      </c>
      <c r="L165" s="43" t="s">
        <v>808</v>
      </c>
      <c r="M165" s="60">
        <v>44175</v>
      </c>
      <c r="N165" s="43" t="s">
        <v>745</v>
      </c>
      <c r="O165" s="43" t="s">
        <v>722</v>
      </c>
      <c r="P165" s="43" t="s">
        <v>720</v>
      </c>
      <c r="Q165" s="43" t="s">
        <v>722</v>
      </c>
      <c r="R165" s="43" t="s">
        <v>720</v>
      </c>
      <c r="S165" s="43" t="s">
        <v>720</v>
      </c>
      <c r="T165" s="43" t="s">
        <v>720</v>
      </c>
      <c r="U165" s="43"/>
      <c r="V165" s="8"/>
      <c r="W165" s="8"/>
    </row>
    <row r="166" spans="1:23" s="6" customFormat="1" ht="34.5" customHeight="1">
      <c r="A166" s="248"/>
      <c r="B166" s="248"/>
      <c r="C166" s="248"/>
      <c r="D166" s="54" t="s">
        <v>810</v>
      </c>
      <c r="E166" s="52" t="s">
        <v>7</v>
      </c>
      <c r="F166" s="52" t="s">
        <v>1291</v>
      </c>
      <c r="G166" s="52" t="s">
        <v>1293</v>
      </c>
      <c r="H166" s="53">
        <v>1000</v>
      </c>
      <c r="I166" s="52" t="s">
        <v>811</v>
      </c>
      <c r="J166" s="52" t="s">
        <v>1290</v>
      </c>
      <c r="K166" s="53">
        <v>1000</v>
      </c>
      <c r="L166" s="43" t="s">
        <v>808</v>
      </c>
      <c r="M166" s="60">
        <v>44175</v>
      </c>
      <c r="N166" s="43" t="s">
        <v>745</v>
      </c>
      <c r="O166" s="43" t="s">
        <v>722</v>
      </c>
      <c r="P166" s="43" t="s">
        <v>720</v>
      </c>
      <c r="Q166" s="43" t="s">
        <v>722</v>
      </c>
      <c r="R166" s="43" t="s">
        <v>720</v>
      </c>
      <c r="S166" s="43" t="s">
        <v>720</v>
      </c>
      <c r="T166" s="43" t="s">
        <v>720</v>
      </c>
      <c r="U166" s="43"/>
      <c r="V166" s="8"/>
      <c r="W166" s="8"/>
    </row>
    <row r="167" spans="1:23" s="6" customFormat="1" ht="27" customHeight="1">
      <c r="A167" s="248"/>
      <c r="B167" s="248"/>
      <c r="C167" s="248"/>
      <c r="D167" s="254" t="s">
        <v>810</v>
      </c>
      <c r="E167" s="258" t="s">
        <v>7</v>
      </c>
      <c r="F167" s="258" t="s">
        <v>1848</v>
      </c>
      <c r="G167" s="258" t="s">
        <v>1290</v>
      </c>
      <c r="H167" s="267">
        <v>680</v>
      </c>
      <c r="I167" s="50" t="s">
        <v>1295</v>
      </c>
      <c r="J167" s="52" t="s">
        <v>1296</v>
      </c>
      <c r="K167" s="46">
        <v>39.714129</v>
      </c>
      <c r="L167" s="43" t="s">
        <v>808</v>
      </c>
      <c r="M167" s="60">
        <v>44175</v>
      </c>
      <c r="N167" s="43" t="s">
        <v>745</v>
      </c>
      <c r="O167" s="43" t="s">
        <v>722</v>
      </c>
      <c r="P167" s="43" t="s">
        <v>720</v>
      </c>
      <c r="Q167" s="43" t="s">
        <v>722</v>
      </c>
      <c r="R167" s="43" t="s">
        <v>720</v>
      </c>
      <c r="S167" s="43" t="s">
        <v>720</v>
      </c>
      <c r="T167" s="43" t="s">
        <v>720</v>
      </c>
      <c r="U167" s="43"/>
      <c r="V167" s="8"/>
      <c r="W167" s="8"/>
    </row>
    <row r="168" spans="1:23" s="6" customFormat="1" ht="27" customHeight="1">
      <c r="A168" s="248"/>
      <c r="B168" s="248"/>
      <c r="C168" s="248"/>
      <c r="D168" s="254"/>
      <c r="E168" s="258"/>
      <c r="F168" s="258"/>
      <c r="G168" s="258"/>
      <c r="H168" s="267"/>
      <c r="I168" s="50" t="s">
        <v>1299</v>
      </c>
      <c r="J168" s="52" t="s">
        <v>1409</v>
      </c>
      <c r="K168" s="46">
        <v>22.048500000000001</v>
      </c>
      <c r="L168" s="43" t="s">
        <v>808</v>
      </c>
      <c r="M168" s="60">
        <v>44175</v>
      </c>
      <c r="N168" s="43" t="s">
        <v>745</v>
      </c>
      <c r="O168" s="43" t="s">
        <v>722</v>
      </c>
      <c r="P168" s="43" t="s">
        <v>720</v>
      </c>
      <c r="Q168" s="43" t="s">
        <v>722</v>
      </c>
      <c r="R168" s="43" t="s">
        <v>720</v>
      </c>
      <c r="S168" s="43" t="s">
        <v>720</v>
      </c>
      <c r="T168" s="43" t="s">
        <v>720</v>
      </c>
      <c r="U168" s="43"/>
      <c r="V168" s="8"/>
      <c r="W168" s="8"/>
    </row>
    <row r="169" spans="1:23" s="6" customFormat="1" ht="27" customHeight="1">
      <c r="A169" s="248"/>
      <c r="B169" s="248"/>
      <c r="C169" s="248"/>
      <c r="D169" s="254"/>
      <c r="E169" s="258"/>
      <c r="F169" s="258"/>
      <c r="G169" s="258"/>
      <c r="H169" s="267"/>
      <c r="I169" s="50" t="s">
        <v>1297</v>
      </c>
      <c r="J169" s="42" t="s">
        <v>8</v>
      </c>
      <c r="K169" s="46">
        <v>141.20176000000001</v>
      </c>
      <c r="L169" s="43" t="s">
        <v>808</v>
      </c>
      <c r="M169" s="60">
        <v>44175</v>
      </c>
      <c r="N169" s="43" t="s">
        <v>745</v>
      </c>
      <c r="O169" s="43" t="s">
        <v>722</v>
      </c>
      <c r="P169" s="43" t="s">
        <v>720</v>
      </c>
      <c r="Q169" s="43" t="s">
        <v>722</v>
      </c>
      <c r="R169" s="43" t="s">
        <v>720</v>
      </c>
      <c r="S169" s="43" t="s">
        <v>720</v>
      </c>
      <c r="T169" s="43" t="s">
        <v>720</v>
      </c>
      <c r="U169" s="43"/>
      <c r="V169" s="8"/>
      <c r="W169" s="8"/>
    </row>
    <row r="170" spans="1:23" s="6" customFormat="1" ht="27" customHeight="1">
      <c r="A170" s="248"/>
      <c r="B170" s="248"/>
      <c r="C170" s="248"/>
      <c r="D170" s="254"/>
      <c r="E170" s="258"/>
      <c r="F170" s="258"/>
      <c r="G170" s="258"/>
      <c r="H170" s="267"/>
      <c r="I170" s="50" t="s">
        <v>1298</v>
      </c>
      <c r="J170" s="42" t="s">
        <v>8</v>
      </c>
      <c r="K170" s="46">
        <v>477.03561100000002</v>
      </c>
      <c r="L170" s="43" t="s">
        <v>808</v>
      </c>
      <c r="M170" s="60">
        <v>44175</v>
      </c>
      <c r="N170" s="43" t="s">
        <v>745</v>
      </c>
      <c r="O170" s="43" t="s">
        <v>722</v>
      </c>
      <c r="P170" s="43" t="s">
        <v>720</v>
      </c>
      <c r="Q170" s="43" t="s">
        <v>722</v>
      </c>
      <c r="R170" s="43" t="s">
        <v>720</v>
      </c>
      <c r="S170" s="43" t="s">
        <v>720</v>
      </c>
      <c r="T170" s="43" t="s">
        <v>720</v>
      </c>
      <c r="U170" s="43"/>
      <c r="V170" s="8"/>
      <c r="W170" s="8"/>
    </row>
    <row r="171" spans="1:23" s="6" customFormat="1" ht="27" customHeight="1">
      <c r="A171" s="264">
        <v>130205</v>
      </c>
      <c r="B171" s="264" t="s">
        <v>1554</v>
      </c>
      <c r="C171" s="264">
        <v>2018</v>
      </c>
      <c r="D171" s="54" t="s">
        <v>1086</v>
      </c>
      <c r="E171" s="52" t="s">
        <v>7</v>
      </c>
      <c r="F171" s="248" t="s">
        <v>1555</v>
      </c>
      <c r="G171" s="248" t="s">
        <v>1556</v>
      </c>
      <c r="H171" s="252">
        <v>300</v>
      </c>
      <c r="I171" s="43" t="s">
        <v>1558</v>
      </c>
      <c r="J171" s="42" t="s">
        <v>53</v>
      </c>
      <c r="K171" s="46">
        <v>76.679000000000002</v>
      </c>
      <c r="L171" s="43"/>
      <c r="M171" s="60"/>
      <c r="N171" s="43"/>
      <c r="O171" s="43"/>
      <c r="P171" s="43"/>
      <c r="Q171" s="43"/>
      <c r="R171" s="43"/>
      <c r="S171" s="43"/>
      <c r="T171" s="43"/>
      <c r="U171" s="43"/>
      <c r="V171" s="8"/>
      <c r="W171" s="8"/>
    </row>
    <row r="172" spans="1:23" s="6" customFormat="1" ht="27" customHeight="1">
      <c r="A172" s="265"/>
      <c r="B172" s="265"/>
      <c r="C172" s="265"/>
      <c r="D172" s="54" t="s">
        <v>1086</v>
      </c>
      <c r="E172" s="52" t="s">
        <v>7</v>
      </c>
      <c r="F172" s="248"/>
      <c r="G172" s="248"/>
      <c r="H172" s="252"/>
      <c r="I172" s="43" t="s">
        <v>1560</v>
      </c>
      <c r="J172" s="42" t="s">
        <v>53</v>
      </c>
      <c r="K172" s="46">
        <v>165.321</v>
      </c>
      <c r="L172" s="43"/>
      <c r="M172" s="60"/>
      <c r="N172" s="43"/>
      <c r="O172" s="43"/>
      <c r="P172" s="43"/>
      <c r="Q172" s="43"/>
      <c r="R172" s="43"/>
      <c r="S172" s="43"/>
      <c r="T172" s="43"/>
      <c r="U172" s="43"/>
      <c r="V172" s="8"/>
      <c r="W172" s="8"/>
    </row>
    <row r="173" spans="1:23" s="6" customFormat="1" ht="27" customHeight="1">
      <c r="A173" s="265"/>
      <c r="B173" s="265"/>
      <c r="C173" s="265"/>
      <c r="D173" s="54" t="s">
        <v>1086</v>
      </c>
      <c r="E173" s="52" t="s">
        <v>7</v>
      </c>
      <c r="F173" s="248"/>
      <c r="G173" s="248"/>
      <c r="H173" s="252"/>
      <c r="I173" s="43" t="s">
        <v>1561</v>
      </c>
      <c r="J173" s="42" t="s">
        <v>53</v>
      </c>
      <c r="K173" s="46">
        <v>58</v>
      </c>
      <c r="L173" s="43"/>
      <c r="M173" s="60"/>
      <c r="N173" s="43"/>
      <c r="O173" s="43"/>
      <c r="P173" s="43"/>
      <c r="Q173" s="43"/>
      <c r="R173" s="43"/>
      <c r="S173" s="43"/>
      <c r="T173" s="43"/>
      <c r="U173" s="43"/>
      <c r="V173" s="8"/>
      <c r="W173" s="8"/>
    </row>
    <row r="174" spans="1:23" s="6" customFormat="1" ht="27" customHeight="1">
      <c r="A174" s="265"/>
      <c r="B174" s="265"/>
      <c r="C174" s="265"/>
      <c r="D174" s="54" t="s">
        <v>1086</v>
      </c>
      <c r="E174" s="52" t="s">
        <v>7</v>
      </c>
      <c r="F174" s="248" t="s">
        <v>1557</v>
      </c>
      <c r="G174" s="248" t="s">
        <v>1559</v>
      </c>
      <c r="H174" s="252">
        <v>209</v>
      </c>
      <c r="I174" s="43" t="s">
        <v>1549</v>
      </c>
      <c r="J174" s="42" t="s">
        <v>53</v>
      </c>
      <c r="K174" s="46">
        <v>51.13</v>
      </c>
      <c r="L174" s="43"/>
      <c r="M174" s="60"/>
      <c r="N174" s="43"/>
      <c r="O174" s="43"/>
      <c r="P174" s="43"/>
      <c r="Q174" s="43"/>
      <c r="R174" s="43"/>
      <c r="S174" s="43"/>
      <c r="T174" s="43"/>
      <c r="U174" s="43"/>
      <c r="V174" s="8"/>
      <c r="W174" s="8"/>
    </row>
    <row r="175" spans="1:23" s="6" customFormat="1" ht="27" customHeight="1">
      <c r="A175" s="265"/>
      <c r="B175" s="265"/>
      <c r="C175" s="265"/>
      <c r="D175" s="54" t="s">
        <v>1086</v>
      </c>
      <c r="E175" s="52" t="s">
        <v>7</v>
      </c>
      <c r="F175" s="248"/>
      <c r="G175" s="248"/>
      <c r="H175" s="252"/>
      <c r="I175" s="43" t="s">
        <v>1550</v>
      </c>
      <c r="J175" s="42" t="s">
        <v>53</v>
      </c>
      <c r="K175" s="46">
        <v>15.87</v>
      </c>
      <c r="L175" s="43"/>
      <c r="M175" s="60"/>
      <c r="N175" s="43"/>
      <c r="O175" s="43"/>
      <c r="P175" s="43"/>
      <c r="Q175" s="43"/>
      <c r="R175" s="43"/>
      <c r="S175" s="43"/>
      <c r="T175" s="43"/>
      <c r="U175" s="43"/>
      <c r="V175" s="8"/>
      <c r="W175" s="8"/>
    </row>
    <row r="176" spans="1:23" s="6" customFormat="1" ht="27" customHeight="1">
      <c r="A176" s="265"/>
      <c r="B176" s="265"/>
      <c r="C176" s="266"/>
      <c r="D176" s="54" t="s">
        <v>1086</v>
      </c>
      <c r="E176" s="52" t="s">
        <v>7</v>
      </c>
      <c r="F176" s="248"/>
      <c r="G176" s="248"/>
      <c r="H176" s="252"/>
      <c r="I176" s="43" t="s">
        <v>1548</v>
      </c>
      <c r="J176" s="42" t="s">
        <v>53</v>
      </c>
      <c r="K176" s="46">
        <v>142</v>
      </c>
      <c r="L176" s="43"/>
      <c r="M176" s="60"/>
      <c r="N176" s="43"/>
      <c r="O176" s="43"/>
      <c r="P176" s="43"/>
      <c r="Q176" s="43"/>
      <c r="R176" s="43"/>
      <c r="S176" s="43"/>
      <c r="T176" s="43"/>
      <c r="U176" s="43"/>
      <c r="V176" s="8"/>
      <c r="W176" s="8"/>
    </row>
    <row r="177" spans="1:23" s="6" customFormat="1" ht="27" customHeight="1">
      <c r="A177" s="266"/>
      <c r="B177" s="266"/>
      <c r="C177" s="43">
        <v>2016</v>
      </c>
      <c r="D177" s="51" t="s">
        <v>1551</v>
      </c>
      <c r="E177" s="52" t="s">
        <v>7</v>
      </c>
      <c r="F177" s="43" t="s">
        <v>1552</v>
      </c>
      <c r="G177" s="43"/>
      <c r="H177" s="46">
        <v>92</v>
      </c>
      <c r="I177" s="43" t="s">
        <v>1553</v>
      </c>
      <c r="J177" s="42"/>
      <c r="K177" s="46">
        <v>92</v>
      </c>
      <c r="L177" s="43"/>
      <c r="M177" s="60"/>
      <c r="N177" s="43"/>
      <c r="O177" s="43"/>
      <c r="P177" s="43"/>
      <c r="Q177" s="43"/>
      <c r="R177" s="43"/>
      <c r="S177" s="43"/>
      <c r="T177" s="43"/>
      <c r="U177" s="43"/>
      <c r="V177" s="8"/>
      <c r="W177" s="8"/>
    </row>
    <row r="178" spans="1:23" s="4" customFormat="1" ht="46.5" customHeight="1">
      <c r="A178" s="43">
        <v>130321</v>
      </c>
      <c r="B178" s="43" t="s">
        <v>1143</v>
      </c>
      <c r="C178" s="43">
        <v>2020</v>
      </c>
      <c r="D178" s="54" t="s">
        <v>829</v>
      </c>
      <c r="E178" s="52" t="s">
        <v>828</v>
      </c>
      <c r="F178" s="52" t="s">
        <v>1895</v>
      </c>
      <c r="G178" s="52" t="s">
        <v>1411</v>
      </c>
      <c r="H178" s="46">
        <v>1000</v>
      </c>
      <c r="I178" s="52" t="s">
        <v>1896</v>
      </c>
      <c r="J178" s="52" t="s">
        <v>1147</v>
      </c>
      <c r="K178" s="46">
        <v>1000</v>
      </c>
      <c r="L178" s="43" t="s">
        <v>1144</v>
      </c>
      <c r="M178" s="60">
        <v>44175</v>
      </c>
      <c r="N178" s="43" t="s">
        <v>1145</v>
      </c>
      <c r="O178" s="43" t="s">
        <v>776</v>
      </c>
      <c r="P178" s="43" t="s">
        <v>776</v>
      </c>
      <c r="Q178" s="43" t="s">
        <v>777</v>
      </c>
      <c r="R178" s="43" t="s">
        <v>777</v>
      </c>
      <c r="S178" s="43" t="s">
        <v>777</v>
      </c>
      <c r="T178" s="43" t="s">
        <v>1146</v>
      </c>
      <c r="U178" s="43" t="s">
        <v>685</v>
      </c>
    </row>
    <row r="179" spans="1:23" s="4" customFormat="1" ht="27" customHeight="1">
      <c r="A179" s="43">
        <v>130324</v>
      </c>
      <c r="B179" s="43" t="s">
        <v>850</v>
      </c>
      <c r="C179" s="43">
        <v>2020</v>
      </c>
      <c r="D179" s="51" t="s">
        <v>800</v>
      </c>
      <c r="E179" s="43" t="s">
        <v>7</v>
      </c>
      <c r="F179" s="43" t="s">
        <v>851</v>
      </c>
      <c r="G179" s="43" t="s">
        <v>1300</v>
      </c>
      <c r="H179" s="46">
        <v>2000</v>
      </c>
      <c r="I179" s="43" t="s">
        <v>1152</v>
      </c>
      <c r="J179" s="43" t="s">
        <v>1852</v>
      </c>
      <c r="K179" s="46">
        <v>2000</v>
      </c>
      <c r="L179" s="43" t="s">
        <v>852</v>
      </c>
      <c r="M179" s="60">
        <v>44172</v>
      </c>
      <c r="N179" s="43" t="s">
        <v>684</v>
      </c>
      <c r="O179" s="43" t="s">
        <v>781</v>
      </c>
      <c r="P179" s="43" t="s">
        <v>780</v>
      </c>
      <c r="Q179" s="43" t="s">
        <v>781</v>
      </c>
      <c r="R179" s="43" t="s">
        <v>780</v>
      </c>
      <c r="S179" s="43" t="s">
        <v>780</v>
      </c>
      <c r="T179" s="43" t="s">
        <v>780</v>
      </c>
      <c r="U179" s="43" t="s">
        <v>685</v>
      </c>
    </row>
    <row r="180" spans="1:23" s="4" customFormat="1" ht="27" customHeight="1">
      <c r="A180" s="43">
        <v>130408</v>
      </c>
      <c r="B180" s="43" t="s">
        <v>857</v>
      </c>
      <c r="C180" s="264">
        <v>2019</v>
      </c>
      <c r="D180" s="51" t="s">
        <v>16</v>
      </c>
      <c r="E180" s="43" t="s">
        <v>7</v>
      </c>
      <c r="F180" s="43" t="s">
        <v>1562</v>
      </c>
      <c r="G180" s="43" t="s">
        <v>1311</v>
      </c>
      <c r="H180" s="46">
        <v>1100</v>
      </c>
      <c r="I180" s="43" t="s">
        <v>1340</v>
      </c>
      <c r="J180" s="43" t="s">
        <v>1307</v>
      </c>
      <c r="K180" s="46">
        <v>1100</v>
      </c>
      <c r="L180" s="43" t="s">
        <v>855</v>
      </c>
      <c r="M180" s="60">
        <v>44152</v>
      </c>
      <c r="N180" s="43" t="s">
        <v>684</v>
      </c>
      <c r="O180" s="43" t="s">
        <v>854</v>
      </c>
      <c r="P180" s="43" t="s">
        <v>853</v>
      </c>
      <c r="Q180" s="43" t="s">
        <v>854</v>
      </c>
      <c r="R180" s="43" t="s">
        <v>853</v>
      </c>
      <c r="S180" s="43" t="s">
        <v>853</v>
      </c>
      <c r="T180" s="43" t="s">
        <v>853</v>
      </c>
      <c r="U180" s="43"/>
    </row>
    <row r="181" spans="1:23" s="4" customFormat="1" ht="27" customHeight="1">
      <c r="A181" s="264">
        <v>130408</v>
      </c>
      <c r="B181" s="264" t="s">
        <v>857</v>
      </c>
      <c r="C181" s="265"/>
      <c r="D181" s="51" t="s">
        <v>16</v>
      </c>
      <c r="E181" s="43" t="s">
        <v>7</v>
      </c>
      <c r="F181" s="43" t="s">
        <v>1383</v>
      </c>
      <c r="G181" s="43" t="s">
        <v>1384</v>
      </c>
      <c r="H181" s="46">
        <v>133</v>
      </c>
      <c r="I181" s="43" t="s">
        <v>1389</v>
      </c>
      <c r="J181" s="43" t="s">
        <v>1366</v>
      </c>
      <c r="K181" s="46">
        <v>133</v>
      </c>
      <c r="L181" s="43" t="s">
        <v>855</v>
      </c>
      <c r="M181" s="60">
        <v>44152</v>
      </c>
      <c r="N181" s="43" t="s">
        <v>684</v>
      </c>
      <c r="O181" s="43" t="s">
        <v>854</v>
      </c>
      <c r="P181" s="43" t="s">
        <v>853</v>
      </c>
      <c r="Q181" s="43" t="s">
        <v>854</v>
      </c>
      <c r="R181" s="43" t="s">
        <v>853</v>
      </c>
      <c r="S181" s="43" t="s">
        <v>853</v>
      </c>
      <c r="T181" s="43" t="s">
        <v>853</v>
      </c>
      <c r="U181" s="43"/>
    </row>
    <row r="182" spans="1:23" s="4" customFormat="1" ht="27" customHeight="1">
      <c r="A182" s="265"/>
      <c r="B182" s="265"/>
      <c r="C182" s="266"/>
      <c r="D182" s="51" t="s">
        <v>16</v>
      </c>
      <c r="E182" s="43" t="s">
        <v>7</v>
      </c>
      <c r="F182" s="43" t="s">
        <v>1381</v>
      </c>
      <c r="G182" s="43" t="s">
        <v>1382</v>
      </c>
      <c r="H182" s="46">
        <v>301</v>
      </c>
      <c r="I182" s="43" t="s">
        <v>1394</v>
      </c>
      <c r="J182" s="43" t="s">
        <v>1386</v>
      </c>
      <c r="K182" s="46">
        <v>301</v>
      </c>
      <c r="L182" s="43" t="s">
        <v>855</v>
      </c>
      <c r="M182" s="60">
        <v>44152</v>
      </c>
      <c r="N182" s="43" t="s">
        <v>684</v>
      </c>
      <c r="O182" s="43" t="s">
        <v>854</v>
      </c>
      <c r="P182" s="43" t="s">
        <v>853</v>
      </c>
      <c r="Q182" s="43" t="s">
        <v>854</v>
      </c>
      <c r="R182" s="43" t="s">
        <v>853</v>
      </c>
      <c r="S182" s="43" t="s">
        <v>853</v>
      </c>
      <c r="T182" s="43" t="s">
        <v>853</v>
      </c>
      <c r="U182" s="43"/>
    </row>
    <row r="183" spans="1:23" s="4" customFormat="1" ht="27" customHeight="1">
      <c r="A183" s="266"/>
      <c r="B183" s="266"/>
      <c r="C183" s="43">
        <v>2018</v>
      </c>
      <c r="D183" s="51" t="s">
        <v>856</v>
      </c>
      <c r="E183" s="43" t="s">
        <v>7</v>
      </c>
      <c r="F183" s="43" t="s">
        <v>1385</v>
      </c>
      <c r="G183" s="43" t="s">
        <v>1386</v>
      </c>
      <c r="H183" s="46">
        <v>182.5</v>
      </c>
      <c r="I183" s="43" t="s">
        <v>1392</v>
      </c>
      <c r="J183" s="43" t="s">
        <v>1393</v>
      </c>
      <c r="K183" s="46">
        <v>182.5</v>
      </c>
      <c r="L183" s="43" t="s">
        <v>855</v>
      </c>
      <c r="M183" s="60">
        <v>44152</v>
      </c>
      <c r="N183" s="43" t="s">
        <v>684</v>
      </c>
      <c r="O183" s="43" t="s">
        <v>854</v>
      </c>
      <c r="P183" s="43" t="s">
        <v>853</v>
      </c>
      <c r="Q183" s="43" t="s">
        <v>854</v>
      </c>
      <c r="R183" s="43" t="s">
        <v>853</v>
      </c>
      <c r="S183" s="43" t="s">
        <v>853</v>
      </c>
      <c r="T183" s="43" t="s">
        <v>853</v>
      </c>
      <c r="U183" s="43"/>
    </row>
    <row r="184" spans="1:23" s="6" customFormat="1" ht="27" customHeight="1">
      <c r="A184" s="42" t="s">
        <v>49</v>
      </c>
      <c r="B184" s="42" t="s">
        <v>50</v>
      </c>
      <c r="C184" s="42">
        <v>2019</v>
      </c>
      <c r="D184" s="48" t="s">
        <v>16</v>
      </c>
      <c r="E184" s="42" t="s">
        <v>7</v>
      </c>
      <c r="F184" s="42" t="s">
        <v>51</v>
      </c>
      <c r="G184" s="42" t="s">
        <v>37</v>
      </c>
      <c r="H184" s="47">
        <v>166</v>
      </c>
      <c r="I184" s="42" t="s">
        <v>52</v>
      </c>
      <c r="J184" s="42" t="s">
        <v>53</v>
      </c>
      <c r="K184" s="47">
        <v>166</v>
      </c>
      <c r="L184" s="43"/>
      <c r="M184" s="43"/>
      <c r="N184" s="43"/>
      <c r="O184" s="43"/>
      <c r="P184" s="43"/>
      <c r="Q184" s="43"/>
      <c r="R184" s="43"/>
      <c r="S184" s="43"/>
      <c r="T184" s="43" t="s">
        <v>729</v>
      </c>
      <c r="U184" s="43" t="s">
        <v>706</v>
      </c>
      <c r="V184" s="8"/>
      <c r="W184" s="8"/>
    </row>
    <row r="185" spans="1:23" s="4" customFormat="1" ht="27" customHeight="1">
      <c r="A185" s="264">
        <v>130435</v>
      </c>
      <c r="B185" s="264" t="s">
        <v>869</v>
      </c>
      <c r="C185" s="264">
        <v>2019</v>
      </c>
      <c r="D185" s="49" t="s">
        <v>6</v>
      </c>
      <c r="E185" s="50" t="s">
        <v>7</v>
      </c>
      <c r="F185" s="50" t="s">
        <v>896</v>
      </c>
      <c r="G185" s="50" t="s">
        <v>1323</v>
      </c>
      <c r="H185" s="46">
        <v>1550</v>
      </c>
      <c r="I185" s="41" t="s">
        <v>897</v>
      </c>
      <c r="J185" s="41" t="s">
        <v>1307</v>
      </c>
      <c r="K185" s="46">
        <v>1550</v>
      </c>
      <c r="L185" s="43" t="s">
        <v>861</v>
      </c>
      <c r="M185" s="60">
        <v>44175</v>
      </c>
      <c r="N185" s="43" t="s">
        <v>860</v>
      </c>
      <c r="O185" s="43" t="s">
        <v>859</v>
      </c>
      <c r="P185" s="43" t="s">
        <v>859</v>
      </c>
      <c r="Q185" s="43" t="s">
        <v>859</v>
      </c>
      <c r="R185" s="43" t="s">
        <v>858</v>
      </c>
      <c r="S185" s="43" t="s">
        <v>858</v>
      </c>
      <c r="T185" s="43" t="s">
        <v>858</v>
      </c>
      <c r="U185" s="43"/>
    </row>
    <row r="186" spans="1:23" s="4" customFormat="1" ht="27" customHeight="1">
      <c r="A186" s="265"/>
      <c r="B186" s="265"/>
      <c r="C186" s="266"/>
      <c r="D186" s="49" t="s">
        <v>12</v>
      </c>
      <c r="E186" s="50" t="s">
        <v>7</v>
      </c>
      <c r="F186" s="50" t="s">
        <v>1322</v>
      </c>
      <c r="G186" s="50" t="s">
        <v>1323</v>
      </c>
      <c r="H186" s="46">
        <v>1350.9940369999999</v>
      </c>
      <c r="I186" s="41" t="s">
        <v>897</v>
      </c>
      <c r="J186" s="41" t="s">
        <v>1307</v>
      </c>
      <c r="K186" s="46">
        <v>1350.9940369999999</v>
      </c>
      <c r="L186" s="43" t="s">
        <v>861</v>
      </c>
      <c r="M186" s="60">
        <v>44175</v>
      </c>
      <c r="N186" s="43" t="s">
        <v>860</v>
      </c>
      <c r="O186" s="43" t="s">
        <v>859</v>
      </c>
      <c r="P186" s="43" t="s">
        <v>859</v>
      </c>
      <c r="Q186" s="43" t="s">
        <v>859</v>
      </c>
      <c r="R186" s="43" t="s">
        <v>858</v>
      </c>
      <c r="S186" s="43" t="s">
        <v>858</v>
      </c>
      <c r="T186" s="43" t="s">
        <v>858</v>
      </c>
      <c r="U186" s="43"/>
    </row>
    <row r="187" spans="1:23" s="4" customFormat="1" ht="27" customHeight="1">
      <c r="A187" s="265"/>
      <c r="B187" s="265"/>
      <c r="C187" s="264">
        <v>2018</v>
      </c>
      <c r="D187" s="49" t="s">
        <v>856</v>
      </c>
      <c r="E187" s="50" t="s">
        <v>7</v>
      </c>
      <c r="F187" s="50" t="s">
        <v>1321</v>
      </c>
      <c r="G187" s="50" t="s">
        <v>1329</v>
      </c>
      <c r="H187" s="46">
        <v>133.45167699999999</v>
      </c>
      <c r="I187" s="264" t="s">
        <v>897</v>
      </c>
      <c r="J187" s="264" t="s">
        <v>1837</v>
      </c>
      <c r="K187" s="304">
        <v>1599.4135900000001</v>
      </c>
      <c r="L187" s="43" t="s">
        <v>861</v>
      </c>
      <c r="M187" s="60">
        <v>44175</v>
      </c>
      <c r="N187" s="43" t="s">
        <v>860</v>
      </c>
      <c r="O187" s="43" t="s">
        <v>859</v>
      </c>
      <c r="P187" s="43" t="s">
        <v>859</v>
      </c>
      <c r="Q187" s="43" t="s">
        <v>859</v>
      </c>
      <c r="R187" s="43" t="s">
        <v>858</v>
      </c>
      <c r="S187" s="43" t="s">
        <v>858</v>
      </c>
      <c r="T187" s="43" t="s">
        <v>858</v>
      </c>
      <c r="U187" s="43"/>
    </row>
    <row r="188" spans="1:23" s="4" customFormat="1" ht="27" customHeight="1">
      <c r="A188" s="265"/>
      <c r="B188" s="265"/>
      <c r="C188" s="265"/>
      <c r="D188" s="49" t="s">
        <v>856</v>
      </c>
      <c r="E188" s="50" t="s">
        <v>7</v>
      </c>
      <c r="F188" s="50" t="s">
        <v>1327</v>
      </c>
      <c r="G188" s="50" t="s">
        <v>1328</v>
      </c>
      <c r="H188" s="46">
        <v>214.41188199999999</v>
      </c>
      <c r="I188" s="265"/>
      <c r="J188" s="265"/>
      <c r="K188" s="310"/>
      <c r="L188" s="43" t="s">
        <v>861</v>
      </c>
      <c r="M188" s="60">
        <v>44175</v>
      </c>
      <c r="N188" s="43" t="s">
        <v>860</v>
      </c>
      <c r="O188" s="43" t="s">
        <v>859</v>
      </c>
      <c r="P188" s="43" t="s">
        <v>859</v>
      </c>
      <c r="Q188" s="43" t="s">
        <v>859</v>
      </c>
      <c r="R188" s="43" t="s">
        <v>858</v>
      </c>
      <c r="S188" s="43" t="s">
        <v>858</v>
      </c>
      <c r="T188" s="43" t="s">
        <v>858</v>
      </c>
      <c r="U188" s="43"/>
    </row>
    <row r="189" spans="1:23" s="4" customFormat="1" ht="27" customHeight="1">
      <c r="A189" s="265"/>
      <c r="B189" s="265"/>
      <c r="C189" s="265"/>
      <c r="D189" s="49" t="s">
        <v>856</v>
      </c>
      <c r="E189" s="50" t="s">
        <v>7</v>
      </c>
      <c r="F189" s="50" t="s">
        <v>1324</v>
      </c>
      <c r="G189" s="50" t="s">
        <v>1326</v>
      </c>
      <c r="H189" s="46">
        <v>11.122131</v>
      </c>
      <c r="I189" s="265"/>
      <c r="J189" s="265"/>
      <c r="K189" s="310"/>
      <c r="L189" s="43" t="s">
        <v>861</v>
      </c>
      <c r="M189" s="60">
        <v>44175</v>
      </c>
      <c r="N189" s="43" t="s">
        <v>860</v>
      </c>
      <c r="O189" s="43" t="s">
        <v>859</v>
      </c>
      <c r="P189" s="43" t="s">
        <v>859</v>
      </c>
      <c r="Q189" s="43" t="s">
        <v>859</v>
      </c>
      <c r="R189" s="43" t="s">
        <v>858</v>
      </c>
      <c r="S189" s="43" t="s">
        <v>858</v>
      </c>
      <c r="T189" s="43" t="s">
        <v>858</v>
      </c>
      <c r="U189" s="43"/>
    </row>
    <row r="190" spans="1:23" s="4" customFormat="1" ht="27" customHeight="1">
      <c r="A190" s="265"/>
      <c r="B190" s="265"/>
      <c r="C190" s="265"/>
      <c r="D190" s="49" t="s">
        <v>856</v>
      </c>
      <c r="E190" s="50" t="s">
        <v>7</v>
      </c>
      <c r="F190" s="43" t="s">
        <v>895</v>
      </c>
      <c r="G190" s="52" t="s">
        <v>1294</v>
      </c>
      <c r="H190" s="46">
        <v>656.15150000000006</v>
      </c>
      <c r="I190" s="265"/>
      <c r="J190" s="265"/>
      <c r="K190" s="310"/>
      <c r="L190" s="43" t="s">
        <v>861</v>
      </c>
      <c r="M190" s="60">
        <v>44175</v>
      </c>
      <c r="N190" s="43" t="s">
        <v>860</v>
      </c>
      <c r="O190" s="43" t="s">
        <v>859</v>
      </c>
      <c r="P190" s="43" t="s">
        <v>859</v>
      </c>
      <c r="Q190" s="43" t="s">
        <v>859</v>
      </c>
      <c r="R190" s="43" t="s">
        <v>858</v>
      </c>
      <c r="S190" s="43" t="s">
        <v>858</v>
      </c>
      <c r="T190" s="43" t="s">
        <v>858</v>
      </c>
      <c r="U190" s="43"/>
    </row>
    <row r="191" spans="1:23" s="4" customFormat="1" ht="27" customHeight="1">
      <c r="A191" s="265"/>
      <c r="B191" s="265"/>
      <c r="C191" s="265"/>
      <c r="D191" s="49" t="s">
        <v>856</v>
      </c>
      <c r="E191" s="50" t="s">
        <v>7</v>
      </c>
      <c r="F191" s="43" t="s">
        <v>894</v>
      </c>
      <c r="G191" s="52" t="s">
        <v>1294</v>
      </c>
      <c r="H191" s="46">
        <v>374.98829999999998</v>
      </c>
      <c r="I191" s="265"/>
      <c r="J191" s="265"/>
      <c r="K191" s="310"/>
      <c r="L191" s="43" t="s">
        <v>861</v>
      </c>
      <c r="M191" s="60">
        <v>44175</v>
      </c>
      <c r="N191" s="43" t="s">
        <v>860</v>
      </c>
      <c r="O191" s="43" t="s">
        <v>859</v>
      </c>
      <c r="P191" s="43" t="s">
        <v>859</v>
      </c>
      <c r="Q191" s="43" t="s">
        <v>859</v>
      </c>
      <c r="R191" s="43" t="s">
        <v>858</v>
      </c>
      <c r="S191" s="43" t="s">
        <v>858</v>
      </c>
      <c r="T191" s="43" t="s">
        <v>858</v>
      </c>
      <c r="U191" s="43"/>
    </row>
    <row r="192" spans="1:23" s="4" customFormat="1" ht="27" customHeight="1">
      <c r="A192" s="265"/>
      <c r="B192" s="265"/>
      <c r="C192" s="265"/>
      <c r="D192" s="49" t="s">
        <v>856</v>
      </c>
      <c r="E192" s="50" t="s">
        <v>7</v>
      </c>
      <c r="F192" s="43" t="s">
        <v>893</v>
      </c>
      <c r="G192" s="43" t="s">
        <v>1308</v>
      </c>
      <c r="H192" s="46">
        <v>209.28809999999999</v>
      </c>
      <c r="I192" s="266"/>
      <c r="J192" s="266"/>
      <c r="K192" s="305"/>
      <c r="L192" s="43" t="s">
        <v>861</v>
      </c>
      <c r="M192" s="60">
        <v>44175</v>
      </c>
      <c r="N192" s="43" t="s">
        <v>860</v>
      </c>
      <c r="O192" s="43" t="s">
        <v>859</v>
      </c>
      <c r="P192" s="43" t="s">
        <v>859</v>
      </c>
      <c r="Q192" s="43" t="s">
        <v>859</v>
      </c>
      <c r="R192" s="43" t="s">
        <v>858</v>
      </c>
      <c r="S192" s="43" t="s">
        <v>858</v>
      </c>
      <c r="T192" s="43" t="s">
        <v>858</v>
      </c>
      <c r="U192" s="43"/>
    </row>
    <row r="193" spans="1:21" s="4" customFormat="1" ht="27" customHeight="1">
      <c r="A193" s="265"/>
      <c r="B193" s="265"/>
      <c r="C193" s="265"/>
      <c r="D193" s="271" t="s">
        <v>887</v>
      </c>
      <c r="E193" s="248" t="s">
        <v>867</v>
      </c>
      <c r="F193" s="248" t="s">
        <v>892</v>
      </c>
      <c r="G193" s="248" t="s">
        <v>1309</v>
      </c>
      <c r="H193" s="252">
        <v>161.38</v>
      </c>
      <c r="I193" s="50" t="s">
        <v>891</v>
      </c>
      <c r="J193" s="43" t="s">
        <v>1310</v>
      </c>
      <c r="K193" s="46">
        <v>81.38</v>
      </c>
      <c r="L193" s="43" t="s">
        <v>861</v>
      </c>
      <c r="M193" s="60">
        <v>44175</v>
      </c>
      <c r="N193" s="43" t="s">
        <v>860</v>
      </c>
      <c r="O193" s="43" t="s">
        <v>859</v>
      </c>
      <c r="P193" s="43" t="s">
        <v>859</v>
      </c>
      <c r="Q193" s="43" t="s">
        <v>859</v>
      </c>
      <c r="R193" s="43" t="s">
        <v>858</v>
      </c>
      <c r="S193" s="43" t="s">
        <v>858</v>
      </c>
      <c r="T193" s="43" t="s">
        <v>858</v>
      </c>
      <c r="U193" s="43"/>
    </row>
    <row r="194" spans="1:21" s="4" customFormat="1" ht="27" customHeight="1">
      <c r="A194" s="265"/>
      <c r="B194" s="265"/>
      <c r="C194" s="265"/>
      <c r="D194" s="271"/>
      <c r="E194" s="248"/>
      <c r="F194" s="248"/>
      <c r="G194" s="248"/>
      <c r="H194" s="252"/>
      <c r="I194" s="50" t="s">
        <v>890</v>
      </c>
      <c r="J194" s="43" t="s">
        <v>1309</v>
      </c>
      <c r="K194" s="46">
        <v>80</v>
      </c>
      <c r="L194" s="43" t="s">
        <v>861</v>
      </c>
      <c r="M194" s="60">
        <v>44175</v>
      </c>
      <c r="N194" s="43" t="s">
        <v>860</v>
      </c>
      <c r="O194" s="43" t="s">
        <v>859</v>
      </c>
      <c r="P194" s="43" t="s">
        <v>859</v>
      </c>
      <c r="Q194" s="43" t="s">
        <v>859</v>
      </c>
      <c r="R194" s="43" t="s">
        <v>858</v>
      </c>
      <c r="S194" s="43" t="s">
        <v>858</v>
      </c>
      <c r="T194" s="43" t="s">
        <v>858</v>
      </c>
      <c r="U194" s="43"/>
    </row>
    <row r="195" spans="1:21" s="4" customFormat="1" ht="27" customHeight="1">
      <c r="A195" s="265"/>
      <c r="B195" s="265"/>
      <c r="C195" s="265"/>
      <c r="D195" s="49" t="s">
        <v>887</v>
      </c>
      <c r="E195" s="43" t="s">
        <v>867</v>
      </c>
      <c r="F195" s="43" t="s">
        <v>889</v>
      </c>
      <c r="G195" s="43" t="s">
        <v>1310</v>
      </c>
      <c r="H195" s="46">
        <v>379.26609999999999</v>
      </c>
      <c r="I195" s="50" t="s">
        <v>888</v>
      </c>
      <c r="J195" s="43" t="s">
        <v>1311</v>
      </c>
      <c r="K195" s="46">
        <v>379.26609999999999</v>
      </c>
      <c r="L195" s="43" t="s">
        <v>861</v>
      </c>
      <c r="M195" s="60">
        <v>44175</v>
      </c>
      <c r="N195" s="43" t="s">
        <v>860</v>
      </c>
      <c r="O195" s="43" t="s">
        <v>859</v>
      </c>
      <c r="P195" s="43" t="s">
        <v>859</v>
      </c>
      <c r="Q195" s="43" t="s">
        <v>859</v>
      </c>
      <c r="R195" s="43" t="s">
        <v>858</v>
      </c>
      <c r="S195" s="43" t="s">
        <v>858</v>
      </c>
      <c r="T195" s="43" t="s">
        <v>858</v>
      </c>
      <c r="U195" s="43"/>
    </row>
    <row r="196" spans="1:21" s="4" customFormat="1" ht="27" customHeight="1">
      <c r="A196" s="265"/>
      <c r="B196" s="265"/>
      <c r="C196" s="265"/>
      <c r="D196" s="271" t="s">
        <v>887</v>
      </c>
      <c r="E196" s="248" t="s">
        <v>867</v>
      </c>
      <c r="F196" s="248" t="s">
        <v>886</v>
      </c>
      <c r="G196" s="248" t="s">
        <v>1309</v>
      </c>
      <c r="H196" s="252">
        <v>139.4682</v>
      </c>
      <c r="I196" s="43" t="s">
        <v>885</v>
      </c>
      <c r="J196" s="43" t="s">
        <v>1311</v>
      </c>
      <c r="K196" s="46">
        <v>66</v>
      </c>
      <c r="L196" s="43" t="s">
        <v>861</v>
      </c>
      <c r="M196" s="60">
        <v>44175</v>
      </c>
      <c r="N196" s="43" t="s">
        <v>860</v>
      </c>
      <c r="O196" s="43" t="s">
        <v>859</v>
      </c>
      <c r="P196" s="43" t="s">
        <v>859</v>
      </c>
      <c r="Q196" s="43" t="s">
        <v>859</v>
      </c>
      <c r="R196" s="43" t="s">
        <v>858</v>
      </c>
      <c r="S196" s="43" t="s">
        <v>858</v>
      </c>
      <c r="T196" s="43" t="s">
        <v>858</v>
      </c>
      <c r="U196" s="43"/>
    </row>
    <row r="197" spans="1:21" s="4" customFormat="1" ht="27" customHeight="1">
      <c r="A197" s="265"/>
      <c r="B197" s="265"/>
      <c r="C197" s="265"/>
      <c r="D197" s="271"/>
      <c r="E197" s="248"/>
      <c r="F197" s="248"/>
      <c r="G197" s="248"/>
      <c r="H197" s="252"/>
      <c r="I197" s="43" t="s">
        <v>884</v>
      </c>
      <c r="J197" s="43" t="s">
        <v>1309</v>
      </c>
      <c r="K197" s="46">
        <v>20</v>
      </c>
      <c r="L197" s="43" t="s">
        <v>861</v>
      </c>
      <c r="M197" s="60">
        <v>44175</v>
      </c>
      <c r="N197" s="43" t="s">
        <v>860</v>
      </c>
      <c r="O197" s="43" t="s">
        <v>859</v>
      </c>
      <c r="P197" s="43" t="s">
        <v>859</v>
      </c>
      <c r="Q197" s="43" t="s">
        <v>859</v>
      </c>
      <c r="R197" s="43" t="s">
        <v>858</v>
      </c>
      <c r="S197" s="43" t="s">
        <v>858</v>
      </c>
      <c r="T197" s="43" t="s">
        <v>858</v>
      </c>
      <c r="U197" s="43"/>
    </row>
    <row r="198" spans="1:21" s="4" customFormat="1" ht="27" customHeight="1">
      <c r="A198" s="265"/>
      <c r="B198" s="265"/>
      <c r="C198" s="266"/>
      <c r="D198" s="271"/>
      <c r="E198" s="248"/>
      <c r="F198" s="248"/>
      <c r="G198" s="248"/>
      <c r="H198" s="252"/>
      <c r="I198" s="43" t="s">
        <v>883</v>
      </c>
      <c r="J198" s="43" t="s">
        <v>1309</v>
      </c>
      <c r="K198" s="46">
        <v>53.468200000000003</v>
      </c>
      <c r="L198" s="43" t="s">
        <v>861</v>
      </c>
      <c r="M198" s="60">
        <v>44175</v>
      </c>
      <c r="N198" s="43" t="s">
        <v>860</v>
      </c>
      <c r="O198" s="43" t="s">
        <v>859</v>
      </c>
      <c r="P198" s="43" t="s">
        <v>859</v>
      </c>
      <c r="Q198" s="43" t="s">
        <v>859</v>
      </c>
      <c r="R198" s="43" t="s">
        <v>858</v>
      </c>
      <c r="S198" s="43" t="s">
        <v>858</v>
      </c>
      <c r="T198" s="43" t="s">
        <v>858</v>
      </c>
      <c r="U198" s="43"/>
    </row>
    <row r="199" spans="1:21" s="4" customFormat="1" ht="27" customHeight="1">
      <c r="A199" s="265"/>
      <c r="B199" s="265"/>
      <c r="C199" s="248">
        <v>2016</v>
      </c>
      <c r="D199" s="254" t="s">
        <v>882</v>
      </c>
      <c r="E199" s="258" t="s">
        <v>867</v>
      </c>
      <c r="F199" s="258" t="s">
        <v>881</v>
      </c>
      <c r="G199" s="248" t="s">
        <v>1318</v>
      </c>
      <c r="H199" s="252">
        <v>73.545968000000002</v>
      </c>
      <c r="I199" s="52" t="s">
        <v>880</v>
      </c>
      <c r="J199" s="52" t="s">
        <v>15</v>
      </c>
      <c r="K199" s="46">
        <v>17.170546000000002</v>
      </c>
      <c r="L199" s="43" t="s">
        <v>861</v>
      </c>
      <c r="M199" s="60">
        <v>44175</v>
      </c>
      <c r="N199" s="43" t="s">
        <v>860</v>
      </c>
      <c r="O199" s="43" t="s">
        <v>859</v>
      </c>
      <c r="P199" s="43" t="s">
        <v>859</v>
      </c>
      <c r="Q199" s="43" t="s">
        <v>859</v>
      </c>
      <c r="R199" s="43" t="s">
        <v>858</v>
      </c>
      <c r="S199" s="43" t="s">
        <v>858</v>
      </c>
      <c r="T199" s="43" t="s">
        <v>858</v>
      </c>
      <c r="U199" s="43"/>
    </row>
    <row r="200" spans="1:21" s="4" customFormat="1" ht="27" customHeight="1">
      <c r="A200" s="265"/>
      <c r="B200" s="265"/>
      <c r="C200" s="248"/>
      <c r="D200" s="254"/>
      <c r="E200" s="258"/>
      <c r="F200" s="258"/>
      <c r="G200" s="248"/>
      <c r="H200" s="252"/>
      <c r="I200" s="52" t="s">
        <v>879</v>
      </c>
      <c r="J200" s="52" t="s">
        <v>1318</v>
      </c>
      <c r="K200" s="46">
        <v>56.375422</v>
      </c>
      <c r="L200" s="43" t="s">
        <v>861</v>
      </c>
      <c r="M200" s="60">
        <v>44175</v>
      </c>
      <c r="N200" s="43" t="s">
        <v>860</v>
      </c>
      <c r="O200" s="43" t="s">
        <v>859</v>
      </c>
      <c r="P200" s="43" t="s">
        <v>859</v>
      </c>
      <c r="Q200" s="43" t="s">
        <v>859</v>
      </c>
      <c r="R200" s="43" t="s">
        <v>858</v>
      </c>
      <c r="S200" s="43" t="s">
        <v>858</v>
      </c>
      <c r="T200" s="43" t="s">
        <v>858</v>
      </c>
      <c r="U200" s="43"/>
    </row>
    <row r="201" spans="1:21" s="4" customFormat="1" ht="27" customHeight="1">
      <c r="A201" s="265"/>
      <c r="B201" s="265"/>
      <c r="C201" s="248"/>
      <c r="D201" s="275" t="s">
        <v>878</v>
      </c>
      <c r="E201" s="248" t="s">
        <v>867</v>
      </c>
      <c r="F201" s="248" t="s">
        <v>877</v>
      </c>
      <c r="G201" s="248" t="s">
        <v>1309</v>
      </c>
      <c r="H201" s="252">
        <v>2336</v>
      </c>
      <c r="I201" s="43" t="s">
        <v>876</v>
      </c>
      <c r="J201" s="50" t="s">
        <v>31</v>
      </c>
      <c r="K201" s="46">
        <v>1199</v>
      </c>
      <c r="L201" s="43" t="s">
        <v>861</v>
      </c>
      <c r="M201" s="60">
        <v>44175</v>
      </c>
      <c r="N201" s="43" t="s">
        <v>860</v>
      </c>
      <c r="O201" s="43" t="s">
        <v>859</v>
      </c>
      <c r="P201" s="43" t="s">
        <v>859</v>
      </c>
      <c r="Q201" s="43" t="s">
        <v>859</v>
      </c>
      <c r="R201" s="43" t="s">
        <v>858</v>
      </c>
      <c r="S201" s="43" t="s">
        <v>858</v>
      </c>
      <c r="T201" s="43" t="s">
        <v>858</v>
      </c>
      <c r="U201" s="43"/>
    </row>
    <row r="202" spans="1:21" s="4" customFormat="1" ht="27" customHeight="1">
      <c r="A202" s="265"/>
      <c r="B202" s="265"/>
      <c r="C202" s="248"/>
      <c r="D202" s="275"/>
      <c r="E202" s="248"/>
      <c r="F202" s="248"/>
      <c r="G202" s="248"/>
      <c r="H202" s="252"/>
      <c r="I202" s="50" t="s">
        <v>875</v>
      </c>
      <c r="J202" s="50" t="s">
        <v>782</v>
      </c>
      <c r="K202" s="46">
        <v>196.4</v>
      </c>
      <c r="L202" s="43" t="s">
        <v>861</v>
      </c>
      <c r="M202" s="60">
        <v>44175</v>
      </c>
      <c r="N202" s="43" t="s">
        <v>860</v>
      </c>
      <c r="O202" s="43" t="s">
        <v>859</v>
      </c>
      <c r="P202" s="43" t="s">
        <v>859</v>
      </c>
      <c r="Q202" s="43" t="s">
        <v>859</v>
      </c>
      <c r="R202" s="43" t="s">
        <v>858</v>
      </c>
      <c r="S202" s="43" t="s">
        <v>858</v>
      </c>
      <c r="T202" s="43" t="s">
        <v>858</v>
      </c>
      <c r="U202" s="43"/>
    </row>
    <row r="203" spans="1:21" s="4" customFormat="1" ht="27" customHeight="1">
      <c r="A203" s="265"/>
      <c r="B203" s="265"/>
      <c r="C203" s="248"/>
      <c r="D203" s="275"/>
      <c r="E203" s="248"/>
      <c r="F203" s="248"/>
      <c r="G203" s="248"/>
      <c r="H203" s="252"/>
      <c r="I203" s="50" t="s">
        <v>874</v>
      </c>
      <c r="J203" s="50" t="s">
        <v>782</v>
      </c>
      <c r="K203" s="46">
        <v>434.6</v>
      </c>
      <c r="L203" s="43" t="s">
        <v>861</v>
      </c>
      <c r="M203" s="60">
        <v>44175</v>
      </c>
      <c r="N203" s="43" t="s">
        <v>860</v>
      </c>
      <c r="O203" s="43" t="s">
        <v>859</v>
      </c>
      <c r="P203" s="43" t="s">
        <v>859</v>
      </c>
      <c r="Q203" s="43" t="s">
        <v>859</v>
      </c>
      <c r="R203" s="43" t="s">
        <v>858</v>
      </c>
      <c r="S203" s="43" t="s">
        <v>858</v>
      </c>
      <c r="T203" s="43" t="s">
        <v>858</v>
      </c>
      <c r="U203" s="43"/>
    </row>
    <row r="204" spans="1:21" s="4" customFormat="1" ht="27" customHeight="1">
      <c r="A204" s="265"/>
      <c r="B204" s="265"/>
      <c r="C204" s="248"/>
      <c r="D204" s="275"/>
      <c r="E204" s="248"/>
      <c r="F204" s="248"/>
      <c r="G204" s="248"/>
      <c r="H204" s="252"/>
      <c r="I204" s="50" t="s">
        <v>872</v>
      </c>
      <c r="J204" s="50" t="s">
        <v>782</v>
      </c>
      <c r="K204" s="46">
        <v>271</v>
      </c>
      <c r="L204" s="43" t="s">
        <v>861</v>
      </c>
      <c r="M204" s="60">
        <v>44175</v>
      </c>
      <c r="N204" s="43" t="s">
        <v>860</v>
      </c>
      <c r="O204" s="43" t="s">
        <v>859</v>
      </c>
      <c r="P204" s="43" t="s">
        <v>859</v>
      </c>
      <c r="Q204" s="43" t="s">
        <v>859</v>
      </c>
      <c r="R204" s="43" t="s">
        <v>858</v>
      </c>
      <c r="S204" s="43" t="s">
        <v>858</v>
      </c>
      <c r="T204" s="43" t="s">
        <v>858</v>
      </c>
      <c r="U204" s="43"/>
    </row>
    <row r="205" spans="1:21" s="4" customFormat="1" ht="27" customHeight="1">
      <c r="A205" s="265"/>
      <c r="B205" s="265"/>
      <c r="C205" s="248"/>
      <c r="D205" s="275"/>
      <c r="E205" s="248"/>
      <c r="F205" s="248"/>
      <c r="G205" s="248"/>
      <c r="H205" s="252"/>
      <c r="I205" s="50" t="s">
        <v>871</v>
      </c>
      <c r="J205" s="50" t="s">
        <v>782</v>
      </c>
      <c r="K205" s="46">
        <v>235</v>
      </c>
      <c r="L205" s="43" t="s">
        <v>861</v>
      </c>
      <c r="M205" s="60">
        <v>44175</v>
      </c>
      <c r="N205" s="43" t="s">
        <v>860</v>
      </c>
      <c r="O205" s="43" t="s">
        <v>859</v>
      </c>
      <c r="P205" s="43" t="s">
        <v>859</v>
      </c>
      <c r="Q205" s="43" t="s">
        <v>859</v>
      </c>
      <c r="R205" s="43" t="s">
        <v>858</v>
      </c>
      <c r="S205" s="43" t="s">
        <v>858</v>
      </c>
      <c r="T205" s="43" t="s">
        <v>858</v>
      </c>
      <c r="U205" s="43"/>
    </row>
    <row r="206" spans="1:21" s="4" customFormat="1" ht="27" customHeight="1">
      <c r="A206" s="265"/>
      <c r="B206" s="265"/>
      <c r="C206" s="248">
        <v>2015</v>
      </c>
      <c r="D206" s="271" t="s">
        <v>868</v>
      </c>
      <c r="E206" s="251" t="s">
        <v>867</v>
      </c>
      <c r="F206" s="248" t="s">
        <v>866</v>
      </c>
      <c r="G206" s="248" t="s">
        <v>1575</v>
      </c>
      <c r="H206" s="252">
        <v>152.35599999999999</v>
      </c>
      <c r="I206" s="50" t="s">
        <v>865</v>
      </c>
      <c r="J206" s="43" t="s">
        <v>1311</v>
      </c>
      <c r="K206" s="46">
        <v>20</v>
      </c>
      <c r="L206" s="43" t="s">
        <v>861</v>
      </c>
      <c r="M206" s="60">
        <v>44175</v>
      </c>
      <c r="N206" s="43" t="s">
        <v>860</v>
      </c>
      <c r="O206" s="43" t="s">
        <v>859</v>
      </c>
      <c r="P206" s="43" t="s">
        <v>859</v>
      </c>
      <c r="Q206" s="43" t="s">
        <v>859</v>
      </c>
      <c r="R206" s="43" t="s">
        <v>858</v>
      </c>
      <c r="S206" s="43" t="s">
        <v>858</v>
      </c>
      <c r="T206" s="43" t="s">
        <v>858</v>
      </c>
      <c r="U206" s="43"/>
    </row>
    <row r="207" spans="1:21" s="4" customFormat="1" ht="27" customHeight="1">
      <c r="A207" s="265"/>
      <c r="B207" s="265"/>
      <c r="C207" s="248"/>
      <c r="D207" s="271"/>
      <c r="E207" s="251"/>
      <c r="F207" s="248"/>
      <c r="G207" s="248"/>
      <c r="H207" s="252"/>
      <c r="I207" s="50" t="s">
        <v>864</v>
      </c>
      <c r="J207" s="43" t="s">
        <v>1309</v>
      </c>
      <c r="K207" s="46">
        <v>41</v>
      </c>
      <c r="L207" s="43" t="s">
        <v>861</v>
      </c>
      <c r="M207" s="60">
        <v>44175</v>
      </c>
      <c r="N207" s="43" t="s">
        <v>860</v>
      </c>
      <c r="O207" s="43" t="s">
        <v>859</v>
      </c>
      <c r="P207" s="43" t="s">
        <v>859</v>
      </c>
      <c r="Q207" s="43" t="s">
        <v>859</v>
      </c>
      <c r="R207" s="43" t="s">
        <v>858</v>
      </c>
      <c r="S207" s="43" t="s">
        <v>858</v>
      </c>
      <c r="T207" s="43" t="s">
        <v>858</v>
      </c>
      <c r="U207" s="43"/>
    </row>
    <row r="208" spans="1:21" s="4" customFormat="1" ht="27" customHeight="1">
      <c r="A208" s="265"/>
      <c r="B208" s="265"/>
      <c r="C208" s="248"/>
      <c r="D208" s="271"/>
      <c r="E208" s="251"/>
      <c r="F208" s="248"/>
      <c r="G208" s="248"/>
      <c r="H208" s="252"/>
      <c r="I208" s="50" t="s">
        <v>863</v>
      </c>
      <c r="J208" s="43" t="s">
        <v>1309</v>
      </c>
      <c r="K208" s="46">
        <v>48.356000000000002</v>
      </c>
      <c r="L208" s="43" t="s">
        <v>861</v>
      </c>
      <c r="M208" s="60">
        <v>44175</v>
      </c>
      <c r="N208" s="43" t="s">
        <v>860</v>
      </c>
      <c r="O208" s="43" t="s">
        <v>859</v>
      </c>
      <c r="P208" s="43" t="s">
        <v>859</v>
      </c>
      <c r="Q208" s="43" t="s">
        <v>859</v>
      </c>
      <c r="R208" s="43" t="s">
        <v>858</v>
      </c>
      <c r="S208" s="43" t="s">
        <v>858</v>
      </c>
      <c r="T208" s="43" t="s">
        <v>858</v>
      </c>
      <c r="U208" s="43"/>
    </row>
    <row r="209" spans="1:23" s="4" customFormat="1" ht="27" customHeight="1">
      <c r="A209" s="266"/>
      <c r="B209" s="266"/>
      <c r="C209" s="248"/>
      <c r="D209" s="271"/>
      <c r="E209" s="251"/>
      <c r="F209" s="248"/>
      <c r="G209" s="248"/>
      <c r="H209" s="252"/>
      <c r="I209" s="50" t="s">
        <v>1541</v>
      </c>
      <c r="J209" s="43" t="s">
        <v>1309</v>
      </c>
      <c r="K209" s="46">
        <v>43</v>
      </c>
      <c r="L209" s="43" t="s">
        <v>861</v>
      </c>
      <c r="M209" s="60">
        <v>44175</v>
      </c>
      <c r="N209" s="43" t="s">
        <v>860</v>
      </c>
      <c r="O209" s="43" t="s">
        <v>859</v>
      </c>
      <c r="P209" s="43" t="s">
        <v>859</v>
      </c>
      <c r="Q209" s="43" t="s">
        <v>859</v>
      </c>
      <c r="R209" s="43" t="s">
        <v>858</v>
      </c>
      <c r="S209" s="43" t="s">
        <v>858</v>
      </c>
      <c r="T209" s="43" t="s">
        <v>858</v>
      </c>
      <c r="U209" s="43"/>
    </row>
    <row r="210" spans="1:23" s="6" customFormat="1" ht="27" customHeight="1">
      <c r="A210" s="259" t="s">
        <v>409</v>
      </c>
      <c r="B210" s="259" t="s">
        <v>410</v>
      </c>
      <c r="C210" s="42">
        <v>2020</v>
      </c>
      <c r="D210" s="48" t="s">
        <v>98</v>
      </c>
      <c r="E210" s="42" t="s">
        <v>7</v>
      </c>
      <c r="F210" s="42" t="s">
        <v>411</v>
      </c>
      <c r="G210" s="42" t="s">
        <v>31</v>
      </c>
      <c r="H210" s="47">
        <v>1000</v>
      </c>
      <c r="I210" s="42" t="s">
        <v>412</v>
      </c>
      <c r="J210" s="42" t="s">
        <v>413</v>
      </c>
      <c r="K210" s="47">
        <v>1000</v>
      </c>
      <c r="L210" s="43" t="s">
        <v>710</v>
      </c>
      <c r="M210" s="60">
        <v>44160</v>
      </c>
      <c r="N210" s="43" t="s">
        <v>745</v>
      </c>
      <c r="O210" s="43" t="s">
        <v>736</v>
      </c>
      <c r="P210" s="43" t="s">
        <v>728</v>
      </c>
      <c r="Q210" s="43" t="s">
        <v>736</v>
      </c>
      <c r="R210" s="43" t="s">
        <v>736</v>
      </c>
      <c r="S210" s="43" t="s">
        <v>728</v>
      </c>
      <c r="T210" s="43" t="s">
        <v>729</v>
      </c>
      <c r="U210" s="43" t="s">
        <v>706</v>
      </c>
      <c r="V210" s="8"/>
      <c r="W210" s="8"/>
    </row>
    <row r="211" spans="1:23" s="6" customFormat="1" ht="27" customHeight="1">
      <c r="A211" s="261"/>
      <c r="B211" s="261"/>
      <c r="C211" s="42">
        <v>2019</v>
      </c>
      <c r="D211" s="48" t="s">
        <v>16</v>
      </c>
      <c r="E211" s="42" t="s">
        <v>7</v>
      </c>
      <c r="F211" s="42" t="s">
        <v>632</v>
      </c>
      <c r="G211" s="42" t="s">
        <v>56</v>
      </c>
      <c r="H211" s="47">
        <v>1500</v>
      </c>
      <c r="I211" s="42" t="s">
        <v>633</v>
      </c>
      <c r="J211" s="42" t="s">
        <v>131</v>
      </c>
      <c r="K211" s="47">
        <v>1500</v>
      </c>
      <c r="L211" s="43" t="s">
        <v>710</v>
      </c>
      <c r="M211" s="60">
        <v>44055</v>
      </c>
      <c r="N211" s="43" t="s">
        <v>708</v>
      </c>
      <c r="O211" s="43" t="s">
        <v>685</v>
      </c>
      <c r="P211" s="43" t="s">
        <v>694</v>
      </c>
      <c r="Q211" s="43" t="s">
        <v>694</v>
      </c>
      <c r="R211" s="43" t="s">
        <v>685</v>
      </c>
      <c r="S211" s="43" t="s">
        <v>694</v>
      </c>
      <c r="T211" s="43" t="s">
        <v>694</v>
      </c>
      <c r="U211" s="43" t="s">
        <v>706</v>
      </c>
      <c r="V211" s="8"/>
      <c r="W211" s="8"/>
    </row>
    <row r="212" spans="1:23" s="6" customFormat="1" ht="27" customHeight="1">
      <c r="A212" s="316" t="s">
        <v>451</v>
      </c>
      <c r="B212" s="316" t="s">
        <v>452</v>
      </c>
      <c r="C212" s="42">
        <v>2020</v>
      </c>
      <c r="D212" s="48" t="s">
        <v>24</v>
      </c>
      <c r="E212" s="42" t="s">
        <v>7</v>
      </c>
      <c r="F212" s="42" t="s">
        <v>453</v>
      </c>
      <c r="G212" s="42" t="s">
        <v>1571</v>
      </c>
      <c r="H212" s="47">
        <v>80</v>
      </c>
      <c r="I212" s="42" t="s">
        <v>454</v>
      </c>
      <c r="J212" s="42" t="s">
        <v>31</v>
      </c>
      <c r="K212" s="47">
        <v>80</v>
      </c>
      <c r="L212" s="43" t="s">
        <v>743</v>
      </c>
      <c r="M212" s="60">
        <v>44154</v>
      </c>
      <c r="N212" s="43" t="s">
        <v>731</v>
      </c>
      <c r="O212" s="43" t="s">
        <v>728</v>
      </c>
      <c r="P212" s="43" t="s">
        <v>728</v>
      </c>
      <c r="Q212" s="43" t="s">
        <v>728</v>
      </c>
      <c r="R212" s="43" t="s">
        <v>728</v>
      </c>
      <c r="S212" s="43" t="s">
        <v>728</v>
      </c>
      <c r="T212" s="43" t="s">
        <v>694</v>
      </c>
      <c r="U212" s="43" t="s">
        <v>706</v>
      </c>
      <c r="V212" s="8"/>
      <c r="W212" s="8"/>
    </row>
    <row r="213" spans="1:23" s="6" customFormat="1" ht="27" customHeight="1">
      <c r="A213" s="260"/>
      <c r="B213" s="260"/>
      <c r="C213" s="272">
        <v>2018</v>
      </c>
      <c r="D213" s="318" t="s">
        <v>856</v>
      </c>
      <c r="E213" s="282" t="s">
        <v>7</v>
      </c>
      <c r="F213" s="282" t="s">
        <v>1570</v>
      </c>
      <c r="G213" s="306" t="s">
        <v>1571</v>
      </c>
      <c r="H213" s="322">
        <v>35</v>
      </c>
      <c r="I213" s="71" t="s">
        <v>1564</v>
      </c>
      <c r="J213" s="42" t="s">
        <v>8</v>
      </c>
      <c r="K213" s="72">
        <v>16.309999999999999</v>
      </c>
      <c r="L213" s="43"/>
      <c r="M213" s="60"/>
      <c r="N213" s="43"/>
      <c r="O213" s="43"/>
      <c r="P213" s="43"/>
      <c r="Q213" s="43"/>
      <c r="R213" s="43"/>
      <c r="S213" s="43"/>
      <c r="T213" s="43"/>
      <c r="U213" s="43"/>
      <c r="V213" s="8"/>
      <c r="W213" s="8"/>
    </row>
    <row r="214" spans="1:23" s="6" customFormat="1" ht="27" customHeight="1">
      <c r="A214" s="260"/>
      <c r="B214" s="260"/>
      <c r="C214" s="273"/>
      <c r="D214" s="319"/>
      <c r="E214" s="282"/>
      <c r="F214" s="282"/>
      <c r="G214" s="306"/>
      <c r="H214" s="322"/>
      <c r="I214" s="71" t="s">
        <v>1565</v>
      </c>
      <c r="J214" s="42" t="s">
        <v>8</v>
      </c>
      <c r="K214" s="72">
        <v>9.06</v>
      </c>
      <c r="L214" s="43"/>
      <c r="M214" s="60"/>
      <c r="N214" s="43"/>
      <c r="O214" s="43"/>
      <c r="P214" s="43"/>
      <c r="Q214" s="43"/>
      <c r="R214" s="43"/>
      <c r="S214" s="43"/>
      <c r="T214" s="43"/>
      <c r="U214" s="43"/>
      <c r="V214" s="8"/>
      <c r="W214" s="8"/>
    </row>
    <row r="215" spans="1:23" s="6" customFormat="1" ht="27" customHeight="1">
      <c r="A215" s="260"/>
      <c r="B215" s="260"/>
      <c r="C215" s="273"/>
      <c r="D215" s="319"/>
      <c r="E215" s="282"/>
      <c r="F215" s="282"/>
      <c r="G215" s="306"/>
      <c r="H215" s="322"/>
      <c r="I215" s="43" t="s">
        <v>1566</v>
      </c>
      <c r="J215" s="42" t="s">
        <v>8</v>
      </c>
      <c r="K215" s="46">
        <v>9.6300000000000008</v>
      </c>
      <c r="L215" s="43"/>
      <c r="M215" s="60"/>
      <c r="N215" s="43"/>
      <c r="O215" s="43"/>
      <c r="P215" s="43"/>
      <c r="Q215" s="43"/>
      <c r="R215" s="43"/>
      <c r="S215" s="43"/>
      <c r="T215" s="43"/>
      <c r="U215" s="43"/>
      <c r="V215" s="8"/>
      <c r="W215" s="8"/>
    </row>
    <row r="216" spans="1:23" s="6" customFormat="1" ht="27" customHeight="1">
      <c r="A216" s="260"/>
      <c r="B216" s="260"/>
      <c r="C216" s="273"/>
      <c r="D216" s="319"/>
      <c r="E216" s="282"/>
      <c r="F216" s="73" t="s">
        <v>1856</v>
      </c>
      <c r="G216" s="42" t="s">
        <v>1571</v>
      </c>
      <c r="H216" s="53">
        <v>15</v>
      </c>
      <c r="I216" s="248" t="s">
        <v>1582</v>
      </c>
      <c r="J216" s="249" t="s">
        <v>1584</v>
      </c>
      <c r="K216" s="267">
        <v>108</v>
      </c>
      <c r="L216" s="43"/>
      <c r="M216" s="60"/>
      <c r="N216" s="43"/>
      <c r="O216" s="43"/>
      <c r="P216" s="43"/>
      <c r="Q216" s="43"/>
      <c r="R216" s="43"/>
      <c r="S216" s="43"/>
      <c r="T216" s="43"/>
      <c r="U216" s="43"/>
      <c r="V216" s="8"/>
      <c r="W216" s="8"/>
    </row>
    <row r="217" spans="1:23" s="6" customFormat="1" ht="27" customHeight="1">
      <c r="A217" s="260"/>
      <c r="B217" s="260"/>
      <c r="C217" s="273"/>
      <c r="D217" s="319"/>
      <c r="E217" s="282"/>
      <c r="F217" s="73" t="s">
        <v>1572</v>
      </c>
      <c r="G217" s="42" t="s">
        <v>1571</v>
      </c>
      <c r="H217" s="53">
        <v>31</v>
      </c>
      <c r="I217" s="248"/>
      <c r="J217" s="249"/>
      <c r="K217" s="267"/>
      <c r="L217" s="43"/>
      <c r="M217" s="60"/>
      <c r="N217" s="43"/>
      <c r="O217" s="43"/>
      <c r="P217" s="43"/>
      <c r="Q217" s="43"/>
      <c r="R217" s="43"/>
      <c r="S217" s="43"/>
      <c r="T217" s="43"/>
      <c r="U217" s="43"/>
      <c r="V217" s="8"/>
      <c r="W217" s="8"/>
    </row>
    <row r="218" spans="1:23" s="6" customFormat="1" ht="27" customHeight="1">
      <c r="A218" s="260"/>
      <c r="B218" s="260"/>
      <c r="C218" s="273"/>
      <c r="D218" s="319"/>
      <c r="E218" s="282"/>
      <c r="F218" s="73" t="s">
        <v>1567</v>
      </c>
      <c r="G218" s="42" t="s">
        <v>1571</v>
      </c>
      <c r="H218" s="53">
        <v>14</v>
      </c>
      <c r="I218" s="248"/>
      <c r="J218" s="249"/>
      <c r="K218" s="267"/>
      <c r="L218" s="43"/>
      <c r="M218" s="60"/>
      <c r="N218" s="43"/>
      <c r="O218" s="43"/>
      <c r="P218" s="43"/>
      <c r="Q218" s="43"/>
      <c r="R218" s="43"/>
      <c r="S218" s="43"/>
      <c r="T218" s="43"/>
      <c r="U218" s="43"/>
      <c r="V218" s="8"/>
      <c r="W218" s="8"/>
    </row>
    <row r="219" spans="1:23" s="6" customFormat="1" ht="27" customHeight="1">
      <c r="A219" s="260"/>
      <c r="B219" s="260"/>
      <c r="C219" s="273"/>
      <c r="D219" s="319"/>
      <c r="E219" s="282"/>
      <c r="F219" s="73" t="s">
        <v>1573</v>
      </c>
      <c r="G219" s="42" t="s">
        <v>1571</v>
      </c>
      <c r="H219" s="53">
        <v>40</v>
      </c>
      <c r="I219" s="248"/>
      <c r="J219" s="249"/>
      <c r="K219" s="267"/>
      <c r="L219" s="43"/>
      <c r="M219" s="60"/>
      <c r="N219" s="43"/>
      <c r="O219" s="43"/>
      <c r="P219" s="43"/>
      <c r="Q219" s="43"/>
      <c r="R219" s="43"/>
      <c r="S219" s="43"/>
      <c r="T219" s="43"/>
      <c r="U219" s="43"/>
      <c r="V219" s="8"/>
      <c r="W219" s="8"/>
    </row>
    <row r="220" spans="1:23" s="6" customFormat="1" ht="27" customHeight="1">
      <c r="A220" s="260"/>
      <c r="B220" s="260"/>
      <c r="C220" s="273"/>
      <c r="D220" s="319"/>
      <c r="E220" s="282"/>
      <c r="F220" s="73" t="s">
        <v>1574</v>
      </c>
      <c r="G220" s="43" t="s">
        <v>1583</v>
      </c>
      <c r="H220" s="53">
        <v>8</v>
      </c>
      <c r="I220" s="248"/>
      <c r="J220" s="249"/>
      <c r="K220" s="267"/>
      <c r="L220" s="43"/>
      <c r="M220" s="60"/>
      <c r="N220" s="43"/>
      <c r="O220" s="43"/>
      <c r="P220" s="43"/>
      <c r="Q220" s="43"/>
      <c r="R220" s="43"/>
      <c r="S220" s="43"/>
      <c r="T220" s="43"/>
      <c r="U220" s="43"/>
      <c r="V220" s="8"/>
      <c r="W220" s="8"/>
    </row>
    <row r="221" spans="1:23" s="6" customFormat="1" ht="27" customHeight="1">
      <c r="A221" s="260"/>
      <c r="B221" s="260"/>
      <c r="C221" s="273"/>
      <c r="D221" s="319"/>
      <c r="E221" s="282"/>
      <c r="F221" s="73" t="s">
        <v>1576</v>
      </c>
      <c r="G221" s="43" t="s">
        <v>8</v>
      </c>
      <c r="H221" s="53">
        <v>23</v>
      </c>
      <c r="I221" s="248" t="s">
        <v>1585</v>
      </c>
      <c r="J221" s="249" t="s">
        <v>1556</v>
      </c>
      <c r="K221" s="267">
        <v>98.8</v>
      </c>
      <c r="L221" s="43"/>
      <c r="M221" s="60"/>
      <c r="N221" s="43"/>
      <c r="O221" s="43"/>
      <c r="P221" s="43"/>
      <c r="Q221" s="43"/>
      <c r="R221" s="43"/>
      <c r="S221" s="43"/>
      <c r="T221" s="43"/>
      <c r="U221" s="43"/>
      <c r="V221" s="8"/>
      <c r="W221" s="8"/>
    </row>
    <row r="222" spans="1:23" s="6" customFormat="1" ht="27" customHeight="1">
      <c r="A222" s="260"/>
      <c r="B222" s="260"/>
      <c r="C222" s="273"/>
      <c r="D222" s="319"/>
      <c r="E222" s="282"/>
      <c r="F222" s="73" t="s">
        <v>1568</v>
      </c>
      <c r="G222" s="42" t="s">
        <v>53</v>
      </c>
      <c r="H222" s="53">
        <v>25.7</v>
      </c>
      <c r="I222" s="248"/>
      <c r="J222" s="249"/>
      <c r="K222" s="267"/>
      <c r="L222" s="43"/>
      <c r="M222" s="60"/>
      <c r="N222" s="43"/>
      <c r="O222" s="43"/>
      <c r="P222" s="43"/>
      <c r="Q222" s="43"/>
      <c r="R222" s="43"/>
      <c r="S222" s="43"/>
      <c r="T222" s="43"/>
      <c r="U222" s="43"/>
      <c r="V222" s="8"/>
      <c r="W222" s="8"/>
    </row>
    <row r="223" spans="1:23" s="6" customFormat="1" ht="27" customHeight="1">
      <c r="A223" s="260"/>
      <c r="B223" s="260"/>
      <c r="C223" s="273"/>
      <c r="D223" s="319"/>
      <c r="E223" s="282"/>
      <c r="F223" s="73" t="s">
        <v>1577</v>
      </c>
      <c r="G223" s="42" t="s">
        <v>53</v>
      </c>
      <c r="H223" s="53">
        <v>36</v>
      </c>
      <c r="I223" s="248"/>
      <c r="J223" s="249"/>
      <c r="K223" s="267"/>
      <c r="L223" s="43"/>
      <c r="M223" s="60"/>
      <c r="N223" s="43"/>
      <c r="O223" s="43"/>
      <c r="P223" s="43"/>
      <c r="Q223" s="43"/>
      <c r="R223" s="43"/>
      <c r="S223" s="43"/>
      <c r="T223" s="43"/>
      <c r="U223" s="43"/>
      <c r="V223" s="8"/>
      <c r="W223" s="8"/>
    </row>
    <row r="224" spans="1:23" s="6" customFormat="1" ht="27" customHeight="1">
      <c r="A224" s="260"/>
      <c r="B224" s="260"/>
      <c r="C224" s="273"/>
      <c r="D224" s="319"/>
      <c r="E224" s="282"/>
      <c r="F224" s="255" t="s">
        <v>1578</v>
      </c>
      <c r="G224" s="42" t="s">
        <v>53</v>
      </c>
      <c r="H224" s="72">
        <v>14.1</v>
      </c>
      <c r="I224" s="248"/>
      <c r="J224" s="249"/>
      <c r="K224" s="267"/>
      <c r="L224" s="43"/>
      <c r="M224" s="60"/>
      <c r="N224" s="43"/>
      <c r="O224" s="43"/>
      <c r="P224" s="43"/>
      <c r="Q224" s="43"/>
      <c r="R224" s="43"/>
      <c r="S224" s="43"/>
      <c r="T224" s="43"/>
      <c r="U224" s="43"/>
      <c r="V224" s="8"/>
      <c r="W224" s="8"/>
    </row>
    <row r="225" spans="1:23" s="6" customFormat="1" ht="27" customHeight="1">
      <c r="A225" s="260"/>
      <c r="B225" s="260"/>
      <c r="C225" s="273"/>
      <c r="D225" s="319"/>
      <c r="E225" s="282"/>
      <c r="F225" s="256"/>
      <c r="G225" s="42" t="s">
        <v>53</v>
      </c>
      <c r="H225" s="72">
        <v>1.29</v>
      </c>
      <c r="I225" s="74" t="s">
        <v>1586</v>
      </c>
      <c r="J225" s="42" t="s">
        <v>53</v>
      </c>
      <c r="K225" s="72">
        <v>1.29</v>
      </c>
      <c r="L225" s="43"/>
      <c r="M225" s="60"/>
      <c r="N225" s="43"/>
      <c r="O225" s="43"/>
      <c r="P225" s="43"/>
      <c r="Q225" s="43"/>
      <c r="R225" s="43"/>
      <c r="S225" s="43"/>
      <c r="T225" s="43"/>
      <c r="U225" s="43"/>
      <c r="V225" s="8"/>
      <c r="W225" s="8"/>
    </row>
    <row r="226" spans="1:23" s="6" customFormat="1" ht="27" customHeight="1">
      <c r="A226" s="260"/>
      <c r="B226" s="260"/>
      <c r="C226" s="273"/>
      <c r="D226" s="319"/>
      <c r="E226" s="282"/>
      <c r="F226" s="73" t="s">
        <v>1569</v>
      </c>
      <c r="G226" s="43" t="s">
        <v>8</v>
      </c>
      <c r="H226" s="53">
        <v>13</v>
      </c>
      <c r="I226" s="248" t="s">
        <v>1581</v>
      </c>
      <c r="J226" s="249" t="s">
        <v>1571</v>
      </c>
      <c r="K226" s="267">
        <v>43.03</v>
      </c>
      <c r="L226" s="43"/>
      <c r="M226" s="60"/>
      <c r="N226" s="43"/>
      <c r="O226" s="43"/>
      <c r="P226" s="43"/>
      <c r="Q226" s="43"/>
      <c r="R226" s="43"/>
      <c r="S226" s="43"/>
      <c r="T226" s="43"/>
      <c r="U226" s="43"/>
      <c r="V226" s="8"/>
      <c r="W226" s="8"/>
    </row>
    <row r="227" spans="1:23" s="6" customFormat="1" ht="27" customHeight="1">
      <c r="A227" s="260"/>
      <c r="B227" s="260"/>
      <c r="C227" s="273"/>
      <c r="D227" s="319"/>
      <c r="E227" s="282"/>
      <c r="F227" s="73" t="s">
        <v>1579</v>
      </c>
      <c r="G227" s="42" t="s">
        <v>1571</v>
      </c>
      <c r="H227" s="72">
        <v>15.43</v>
      </c>
      <c r="I227" s="248"/>
      <c r="J227" s="249"/>
      <c r="K227" s="267"/>
      <c r="L227" s="43"/>
      <c r="M227" s="60"/>
      <c r="N227" s="43"/>
      <c r="O227" s="43"/>
      <c r="P227" s="43"/>
      <c r="Q227" s="43"/>
      <c r="R227" s="43"/>
      <c r="S227" s="43"/>
      <c r="T227" s="43"/>
      <c r="U227" s="43"/>
      <c r="V227" s="8"/>
      <c r="W227" s="8"/>
    </row>
    <row r="228" spans="1:23" s="6" customFormat="1" ht="27" customHeight="1">
      <c r="A228" s="260"/>
      <c r="B228" s="260"/>
      <c r="C228" s="273"/>
      <c r="D228" s="320"/>
      <c r="E228" s="282"/>
      <c r="F228" s="73" t="s">
        <v>1580</v>
      </c>
      <c r="G228" s="42" t="s">
        <v>1571</v>
      </c>
      <c r="H228" s="72">
        <v>14.6</v>
      </c>
      <c r="I228" s="248"/>
      <c r="J228" s="249"/>
      <c r="K228" s="267"/>
      <c r="L228" s="43"/>
      <c r="M228" s="60"/>
      <c r="N228" s="43"/>
      <c r="O228" s="43"/>
      <c r="P228" s="43"/>
      <c r="Q228" s="43"/>
      <c r="R228" s="43"/>
      <c r="S228" s="43"/>
      <c r="T228" s="43"/>
      <c r="U228" s="43"/>
      <c r="V228" s="8"/>
      <c r="W228" s="8"/>
    </row>
    <row r="229" spans="1:23" s="6" customFormat="1" ht="27" customHeight="1">
      <c r="A229" s="260"/>
      <c r="B229" s="260"/>
      <c r="C229" s="274"/>
      <c r="D229" s="75" t="s">
        <v>1857</v>
      </c>
      <c r="E229" s="76"/>
      <c r="F229" s="77" t="s">
        <v>1563</v>
      </c>
      <c r="G229" s="43"/>
      <c r="H229" s="46">
        <v>98.37</v>
      </c>
      <c r="I229" s="43" t="s">
        <v>1553</v>
      </c>
      <c r="J229" s="42"/>
      <c r="K229" s="46">
        <v>98.37</v>
      </c>
      <c r="L229" s="43"/>
      <c r="M229" s="60"/>
      <c r="N229" s="43"/>
      <c r="O229" s="43"/>
      <c r="P229" s="43"/>
      <c r="Q229" s="43"/>
      <c r="R229" s="43"/>
      <c r="S229" s="43"/>
      <c r="T229" s="43"/>
      <c r="U229" s="43"/>
      <c r="V229" s="8"/>
      <c r="W229" s="8"/>
    </row>
    <row r="230" spans="1:23" s="6" customFormat="1" ht="27" customHeight="1">
      <c r="A230" s="261"/>
      <c r="B230" s="261"/>
      <c r="C230" s="42">
        <v>2016</v>
      </c>
      <c r="D230" s="75" t="s">
        <v>1858</v>
      </c>
      <c r="E230" s="76"/>
      <c r="F230" s="77" t="s">
        <v>1563</v>
      </c>
      <c r="G230" s="43"/>
      <c r="H230" s="46">
        <v>72.259235000000004</v>
      </c>
      <c r="I230" s="43" t="s">
        <v>1553</v>
      </c>
      <c r="J230" s="42"/>
      <c r="K230" s="46">
        <v>72.259235000000004</v>
      </c>
      <c r="L230" s="43"/>
      <c r="M230" s="60"/>
      <c r="N230" s="43"/>
      <c r="O230" s="43"/>
      <c r="P230" s="43"/>
      <c r="Q230" s="43"/>
      <c r="R230" s="43"/>
      <c r="S230" s="43"/>
      <c r="T230" s="43"/>
      <c r="U230" s="43"/>
      <c r="V230" s="8"/>
      <c r="W230" s="8"/>
    </row>
    <row r="231" spans="1:23" s="4" customFormat="1" ht="27" customHeight="1">
      <c r="A231" s="248">
        <v>130530</v>
      </c>
      <c r="B231" s="248" t="s">
        <v>903</v>
      </c>
      <c r="C231" s="248">
        <v>2020</v>
      </c>
      <c r="D231" s="254" t="s">
        <v>902</v>
      </c>
      <c r="E231" s="258" t="s">
        <v>779</v>
      </c>
      <c r="F231" s="258" t="s">
        <v>901</v>
      </c>
      <c r="G231" s="248" t="s">
        <v>1355</v>
      </c>
      <c r="H231" s="252">
        <v>500</v>
      </c>
      <c r="I231" s="52" t="s">
        <v>900</v>
      </c>
      <c r="J231" s="43" t="s">
        <v>68</v>
      </c>
      <c r="K231" s="53">
        <v>380</v>
      </c>
      <c r="L231" s="43"/>
      <c r="M231" s="60">
        <v>44174</v>
      </c>
      <c r="N231" s="43" t="s">
        <v>831</v>
      </c>
      <c r="O231" s="43" t="s">
        <v>685</v>
      </c>
      <c r="P231" s="43" t="s">
        <v>694</v>
      </c>
      <c r="Q231" s="43" t="s">
        <v>685</v>
      </c>
      <c r="R231" s="43" t="s">
        <v>694</v>
      </c>
      <c r="S231" s="43" t="s">
        <v>694</v>
      </c>
      <c r="T231" s="43" t="s">
        <v>694</v>
      </c>
      <c r="U231" s="43" t="s">
        <v>1710</v>
      </c>
    </row>
    <row r="232" spans="1:23" s="4" customFormat="1" ht="27" customHeight="1">
      <c r="A232" s="248"/>
      <c r="B232" s="248"/>
      <c r="C232" s="248"/>
      <c r="D232" s="254"/>
      <c r="E232" s="258"/>
      <c r="F232" s="258"/>
      <c r="G232" s="248"/>
      <c r="H232" s="252"/>
      <c r="I232" s="52" t="s">
        <v>899</v>
      </c>
      <c r="J232" s="52" t="s">
        <v>68</v>
      </c>
      <c r="K232" s="46">
        <v>120</v>
      </c>
      <c r="L232" s="43"/>
      <c r="M232" s="60">
        <v>44174</v>
      </c>
      <c r="N232" s="43" t="s">
        <v>831</v>
      </c>
      <c r="O232" s="43" t="s">
        <v>685</v>
      </c>
      <c r="P232" s="43" t="s">
        <v>694</v>
      </c>
      <c r="Q232" s="43" t="s">
        <v>685</v>
      </c>
      <c r="R232" s="43" t="s">
        <v>694</v>
      </c>
      <c r="S232" s="43" t="s">
        <v>694</v>
      </c>
      <c r="T232" s="43" t="s">
        <v>694</v>
      </c>
      <c r="U232" s="43"/>
    </row>
    <row r="233" spans="1:23" s="6" customFormat="1" ht="27" customHeight="1">
      <c r="A233" s="259" t="s">
        <v>233</v>
      </c>
      <c r="B233" s="259" t="s">
        <v>234</v>
      </c>
      <c r="C233" s="42">
        <v>2020</v>
      </c>
      <c r="D233" s="48" t="s">
        <v>24</v>
      </c>
      <c r="E233" s="42" t="s">
        <v>7</v>
      </c>
      <c r="F233" s="42" t="s">
        <v>235</v>
      </c>
      <c r="G233" s="42" t="s">
        <v>236</v>
      </c>
      <c r="H233" s="47">
        <v>5900</v>
      </c>
      <c r="I233" s="42" t="s">
        <v>237</v>
      </c>
      <c r="J233" s="42" t="s">
        <v>57</v>
      </c>
      <c r="K233" s="47">
        <v>5900</v>
      </c>
      <c r="L233" s="43"/>
      <c r="M233" s="43"/>
      <c r="N233" s="43"/>
      <c r="O233" s="43"/>
      <c r="P233" s="43"/>
      <c r="Q233" s="43"/>
      <c r="R233" s="43"/>
      <c r="S233" s="43"/>
      <c r="T233" s="43" t="s">
        <v>694</v>
      </c>
      <c r="U233" s="43" t="s">
        <v>706</v>
      </c>
      <c r="V233" s="8"/>
      <c r="W233" s="8"/>
    </row>
    <row r="234" spans="1:23" s="6" customFormat="1" ht="27" customHeight="1">
      <c r="A234" s="260"/>
      <c r="B234" s="260"/>
      <c r="C234" s="248">
        <v>2019</v>
      </c>
      <c r="D234" s="254" t="s">
        <v>16</v>
      </c>
      <c r="E234" s="258" t="s">
        <v>7</v>
      </c>
      <c r="F234" s="21" t="s">
        <v>947</v>
      </c>
      <c r="G234" s="52" t="s">
        <v>1304</v>
      </c>
      <c r="H234" s="34">
        <v>1.7480439999999999</v>
      </c>
      <c r="I234" s="262" t="s">
        <v>1314</v>
      </c>
      <c r="J234" s="262" t="s">
        <v>1844</v>
      </c>
      <c r="K234" s="279">
        <v>68.870342999999991</v>
      </c>
      <c r="L234" s="52" t="s">
        <v>940</v>
      </c>
      <c r="M234" s="60">
        <v>44175</v>
      </c>
      <c r="N234" s="43" t="s">
        <v>745</v>
      </c>
      <c r="O234" s="43" t="s">
        <v>722</v>
      </c>
      <c r="P234" s="43" t="s">
        <v>720</v>
      </c>
      <c r="Q234" s="43" t="s">
        <v>722</v>
      </c>
      <c r="R234" s="43" t="s">
        <v>720</v>
      </c>
      <c r="S234" s="43" t="s">
        <v>720</v>
      </c>
      <c r="T234" s="43" t="s">
        <v>720</v>
      </c>
      <c r="U234" s="43"/>
      <c r="V234" s="8"/>
      <c r="W234" s="8"/>
    </row>
    <row r="235" spans="1:23" s="6" customFormat="1" ht="27" customHeight="1">
      <c r="A235" s="260"/>
      <c r="B235" s="260"/>
      <c r="C235" s="248"/>
      <c r="D235" s="254"/>
      <c r="E235" s="258"/>
      <c r="F235" s="21" t="s">
        <v>946</v>
      </c>
      <c r="G235" s="52" t="s">
        <v>1304</v>
      </c>
      <c r="H235" s="34">
        <v>13.492013999999999</v>
      </c>
      <c r="I235" s="323"/>
      <c r="J235" s="323"/>
      <c r="K235" s="281"/>
      <c r="L235" s="52" t="s">
        <v>940</v>
      </c>
      <c r="M235" s="60">
        <v>44175</v>
      </c>
      <c r="N235" s="43" t="s">
        <v>745</v>
      </c>
      <c r="O235" s="43" t="s">
        <v>722</v>
      </c>
      <c r="P235" s="43" t="s">
        <v>720</v>
      </c>
      <c r="Q235" s="43" t="s">
        <v>722</v>
      </c>
      <c r="R235" s="43" t="s">
        <v>720</v>
      </c>
      <c r="S235" s="43" t="s">
        <v>720</v>
      </c>
      <c r="T235" s="43" t="s">
        <v>720</v>
      </c>
      <c r="U235" s="43"/>
      <c r="V235" s="8"/>
      <c r="W235" s="8"/>
    </row>
    <row r="236" spans="1:23" s="6" customFormat="1" ht="27" customHeight="1">
      <c r="A236" s="260"/>
      <c r="B236" s="260"/>
      <c r="C236" s="248"/>
      <c r="D236" s="254"/>
      <c r="E236" s="258"/>
      <c r="F236" s="21" t="s">
        <v>945</v>
      </c>
      <c r="G236" s="52" t="s">
        <v>1304</v>
      </c>
      <c r="H236" s="34">
        <v>4.6302849999999998</v>
      </c>
      <c r="I236" s="323"/>
      <c r="J236" s="323"/>
      <c r="K236" s="281"/>
      <c r="L236" s="52" t="s">
        <v>940</v>
      </c>
      <c r="M236" s="60">
        <v>44175</v>
      </c>
      <c r="N236" s="43" t="s">
        <v>745</v>
      </c>
      <c r="O236" s="43" t="s">
        <v>722</v>
      </c>
      <c r="P236" s="43" t="s">
        <v>720</v>
      </c>
      <c r="Q236" s="43" t="s">
        <v>722</v>
      </c>
      <c r="R236" s="43" t="s">
        <v>720</v>
      </c>
      <c r="S236" s="43" t="s">
        <v>720</v>
      </c>
      <c r="T236" s="43" t="s">
        <v>720</v>
      </c>
      <c r="U236" s="43"/>
      <c r="V236" s="8"/>
      <c r="W236" s="8"/>
    </row>
    <row r="237" spans="1:23" s="6" customFormat="1" ht="27" customHeight="1">
      <c r="A237" s="260"/>
      <c r="B237" s="260"/>
      <c r="C237" s="248"/>
      <c r="D237" s="254"/>
      <c r="E237" s="258"/>
      <c r="F237" s="21" t="s">
        <v>944</v>
      </c>
      <c r="G237" s="52" t="s">
        <v>68</v>
      </c>
      <c r="H237" s="34">
        <v>49</v>
      </c>
      <c r="I237" s="263"/>
      <c r="J237" s="263"/>
      <c r="K237" s="280"/>
      <c r="L237" s="52" t="s">
        <v>940</v>
      </c>
      <c r="M237" s="60">
        <v>44175</v>
      </c>
      <c r="N237" s="43" t="s">
        <v>745</v>
      </c>
      <c r="O237" s="43" t="s">
        <v>722</v>
      </c>
      <c r="P237" s="43" t="s">
        <v>720</v>
      </c>
      <c r="Q237" s="43" t="s">
        <v>722</v>
      </c>
      <c r="R237" s="43" t="s">
        <v>720</v>
      </c>
      <c r="S237" s="43" t="s">
        <v>720</v>
      </c>
      <c r="T237" s="43" t="s">
        <v>720</v>
      </c>
      <c r="U237" s="43"/>
      <c r="V237" s="8"/>
      <c r="W237" s="8"/>
    </row>
    <row r="238" spans="1:23" s="6" customFormat="1" ht="27" customHeight="1">
      <c r="A238" s="260"/>
      <c r="B238" s="260"/>
      <c r="C238" s="248"/>
      <c r="D238" s="254" t="s">
        <v>943</v>
      </c>
      <c r="E238" s="52" t="s">
        <v>7</v>
      </c>
      <c r="F238" s="21" t="s">
        <v>942</v>
      </c>
      <c r="G238" s="43" t="s">
        <v>1355</v>
      </c>
      <c r="H238" s="34">
        <v>77.597999999999999</v>
      </c>
      <c r="I238" s="262" t="s">
        <v>1845</v>
      </c>
      <c r="J238" s="262" t="s">
        <v>1315</v>
      </c>
      <c r="K238" s="279">
        <v>164.86930000000001</v>
      </c>
      <c r="L238" s="52" t="s">
        <v>940</v>
      </c>
      <c r="M238" s="60">
        <v>44175</v>
      </c>
      <c r="N238" s="43" t="s">
        <v>745</v>
      </c>
      <c r="O238" s="43" t="s">
        <v>722</v>
      </c>
      <c r="P238" s="43" t="s">
        <v>720</v>
      </c>
      <c r="Q238" s="43" t="s">
        <v>722</v>
      </c>
      <c r="R238" s="43" t="s">
        <v>720</v>
      </c>
      <c r="S238" s="43" t="s">
        <v>720</v>
      </c>
      <c r="T238" s="43" t="s">
        <v>720</v>
      </c>
      <c r="U238" s="43"/>
      <c r="V238" s="8"/>
      <c r="W238" s="8"/>
    </row>
    <row r="239" spans="1:23" s="6" customFormat="1" ht="27" customHeight="1">
      <c r="A239" s="260"/>
      <c r="B239" s="260"/>
      <c r="C239" s="248"/>
      <c r="D239" s="254"/>
      <c r="E239" s="52" t="s">
        <v>7</v>
      </c>
      <c r="F239" s="21" t="s">
        <v>941</v>
      </c>
      <c r="G239" s="43" t="s">
        <v>1355</v>
      </c>
      <c r="H239" s="53">
        <v>87.271299999999997</v>
      </c>
      <c r="I239" s="263"/>
      <c r="J239" s="263"/>
      <c r="K239" s="280"/>
      <c r="L239" s="52" t="s">
        <v>940</v>
      </c>
      <c r="M239" s="60">
        <v>44175</v>
      </c>
      <c r="N239" s="43" t="s">
        <v>745</v>
      </c>
      <c r="O239" s="43" t="s">
        <v>722</v>
      </c>
      <c r="P239" s="43" t="s">
        <v>720</v>
      </c>
      <c r="Q239" s="43" t="s">
        <v>722</v>
      </c>
      <c r="R239" s="43" t="s">
        <v>720</v>
      </c>
      <c r="S239" s="43" t="s">
        <v>720</v>
      </c>
      <c r="T239" s="43" t="s">
        <v>720</v>
      </c>
      <c r="U239" s="43"/>
      <c r="V239" s="8"/>
      <c r="W239" s="8"/>
    </row>
    <row r="240" spans="1:23" s="6" customFormat="1" ht="27" customHeight="1">
      <c r="A240" s="260"/>
      <c r="B240" s="260"/>
      <c r="C240" s="259">
        <v>2018</v>
      </c>
      <c r="D240" s="276" t="s">
        <v>856</v>
      </c>
      <c r="E240" s="76" t="s">
        <v>7</v>
      </c>
      <c r="F240" s="77" t="s">
        <v>1588</v>
      </c>
      <c r="G240" s="43" t="s">
        <v>1589</v>
      </c>
      <c r="H240" s="46">
        <v>1.9E-3</v>
      </c>
      <c r="I240" s="248" t="s">
        <v>1593</v>
      </c>
      <c r="J240" s="248" t="s">
        <v>1595</v>
      </c>
      <c r="K240" s="252">
        <v>65.951899999999995</v>
      </c>
      <c r="L240" s="43"/>
      <c r="M240" s="60"/>
      <c r="N240" s="43"/>
      <c r="O240" s="43"/>
      <c r="P240" s="43"/>
      <c r="Q240" s="43"/>
      <c r="R240" s="43"/>
      <c r="S240" s="43"/>
      <c r="T240" s="43"/>
      <c r="U240" s="43"/>
      <c r="V240" s="8"/>
      <c r="W240" s="8"/>
    </row>
    <row r="241" spans="1:23" s="6" customFormat="1" ht="27" customHeight="1">
      <c r="A241" s="260"/>
      <c r="B241" s="260"/>
      <c r="C241" s="260"/>
      <c r="D241" s="277"/>
      <c r="E241" s="76" t="s">
        <v>7</v>
      </c>
      <c r="F241" s="77" t="s">
        <v>1590</v>
      </c>
      <c r="G241" s="43" t="s">
        <v>1156</v>
      </c>
      <c r="H241" s="46">
        <v>23</v>
      </c>
      <c r="I241" s="248"/>
      <c r="J241" s="248"/>
      <c r="K241" s="252"/>
      <c r="L241" s="43"/>
      <c r="M241" s="60"/>
      <c r="N241" s="43"/>
      <c r="O241" s="43"/>
      <c r="P241" s="43"/>
      <c r="Q241" s="43"/>
      <c r="R241" s="43"/>
      <c r="S241" s="43"/>
      <c r="T241" s="43"/>
      <c r="U241" s="43"/>
      <c r="V241" s="8"/>
      <c r="W241" s="8"/>
    </row>
    <row r="242" spans="1:23" s="6" customFormat="1" ht="27" customHeight="1">
      <c r="A242" s="260"/>
      <c r="B242" s="260"/>
      <c r="C242" s="260"/>
      <c r="D242" s="277"/>
      <c r="E242" s="76" t="s">
        <v>7</v>
      </c>
      <c r="F242" s="77" t="s">
        <v>1587</v>
      </c>
      <c r="G242" s="43" t="s">
        <v>1156</v>
      </c>
      <c r="H242" s="46">
        <v>23.25</v>
      </c>
      <c r="I242" s="248"/>
      <c r="J242" s="248"/>
      <c r="K242" s="252"/>
      <c r="L242" s="43"/>
      <c r="M242" s="60"/>
      <c r="N242" s="43"/>
      <c r="O242" s="43"/>
      <c r="P242" s="43"/>
      <c r="Q242" s="43"/>
      <c r="R242" s="43"/>
      <c r="S242" s="43"/>
      <c r="T242" s="43"/>
      <c r="U242" s="43"/>
      <c r="V242" s="8"/>
      <c r="W242" s="8"/>
    </row>
    <row r="243" spans="1:23" s="6" customFormat="1" ht="27" customHeight="1">
      <c r="A243" s="260"/>
      <c r="B243" s="260"/>
      <c r="C243" s="260"/>
      <c r="D243" s="277"/>
      <c r="E243" s="76" t="s">
        <v>7</v>
      </c>
      <c r="F243" s="77" t="s">
        <v>1591</v>
      </c>
      <c r="G243" s="43" t="s">
        <v>1156</v>
      </c>
      <c r="H243" s="46">
        <v>12</v>
      </c>
      <c r="I243" s="248"/>
      <c r="J243" s="248"/>
      <c r="K243" s="252"/>
      <c r="L243" s="43"/>
      <c r="M243" s="60"/>
      <c r="N243" s="43"/>
      <c r="O243" s="43"/>
      <c r="P243" s="43"/>
      <c r="Q243" s="43"/>
      <c r="R243" s="43"/>
      <c r="S243" s="43"/>
      <c r="T243" s="43"/>
      <c r="U243" s="43"/>
      <c r="V243" s="8"/>
      <c r="W243" s="8"/>
    </row>
    <row r="244" spans="1:23" s="6" customFormat="1" ht="27" customHeight="1">
      <c r="A244" s="261"/>
      <c r="B244" s="261"/>
      <c r="C244" s="261"/>
      <c r="D244" s="278"/>
      <c r="E244" s="76" t="s">
        <v>7</v>
      </c>
      <c r="F244" s="77" t="s">
        <v>1592</v>
      </c>
      <c r="G244" s="43" t="s">
        <v>1594</v>
      </c>
      <c r="H244" s="46">
        <v>7.7</v>
      </c>
      <c r="I244" s="248"/>
      <c r="J244" s="248"/>
      <c r="K244" s="252"/>
      <c r="L244" s="43"/>
      <c r="M244" s="60"/>
      <c r="N244" s="43"/>
      <c r="O244" s="43"/>
      <c r="P244" s="43"/>
      <c r="Q244" s="43"/>
      <c r="R244" s="43"/>
      <c r="S244" s="43"/>
      <c r="T244" s="43"/>
      <c r="U244" s="43"/>
      <c r="V244" s="8"/>
      <c r="W244" s="8"/>
    </row>
    <row r="245" spans="1:23" s="6" customFormat="1" ht="27" customHeight="1">
      <c r="A245" s="42">
        <v>130581</v>
      </c>
      <c r="B245" s="42" t="s">
        <v>1596</v>
      </c>
      <c r="C245" s="42"/>
      <c r="D245" s="48" t="s">
        <v>1859</v>
      </c>
      <c r="E245" s="42" t="s">
        <v>7</v>
      </c>
      <c r="F245" s="42" t="s">
        <v>1598</v>
      </c>
      <c r="G245" s="42" t="s">
        <v>1507</v>
      </c>
      <c r="H245" s="47">
        <v>11.836399999999999</v>
      </c>
      <c r="I245" s="42" t="s">
        <v>1597</v>
      </c>
      <c r="J245" s="42" t="s">
        <v>1507</v>
      </c>
      <c r="K245" s="47">
        <v>11.836399999999999</v>
      </c>
      <c r="L245" s="43"/>
      <c r="M245" s="60"/>
      <c r="N245" s="43"/>
      <c r="O245" s="43"/>
      <c r="P245" s="43"/>
      <c r="Q245" s="43"/>
      <c r="R245" s="43"/>
      <c r="S245" s="43"/>
      <c r="T245" s="43"/>
      <c r="U245" s="43"/>
      <c r="V245" s="8"/>
      <c r="W245" s="8"/>
    </row>
    <row r="246" spans="1:23" s="6" customFormat="1" ht="27" customHeight="1">
      <c r="A246" s="42" t="s">
        <v>345</v>
      </c>
      <c r="B246" s="42" t="s">
        <v>346</v>
      </c>
      <c r="C246" s="42">
        <v>2020</v>
      </c>
      <c r="D246" s="48" t="s">
        <v>6</v>
      </c>
      <c r="E246" s="42" t="s">
        <v>7</v>
      </c>
      <c r="F246" s="42" t="s">
        <v>347</v>
      </c>
      <c r="G246" s="42" t="s">
        <v>15</v>
      </c>
      <c r="H246" s="47">
        <v>100</v>
      </c>
      <c r="I246" s="42" t="s">
        <v>348</v>
      </c>
      <c r="J246" s="42" t="s">
        <v>15</v>
      </c>
      <c r="K246" s="47">
        <v>100</v>
      </c>
      <c r="L246" s="43" t="s">
        <v>761</v>
      </c>
      <c r="M246" s="60">
        <v>44152</v>
      </c>
      <c r="N246" s="43" t="s">
        <v>745</v>
      </c>
      <c r="O246" s="43" t="s">
        <v>728</v>
      </c>
      <c r="P246" s="43" t="s">
        <v>728</v>
      </c>
      <c r="Q246" s="43" t="s">
        <v>728</v>
      </c>
      <c r="R246" s="43" t="s">
        <v>728</v>
      </c>
      <c r="S246" s="43" t="s">
        <v>728</v>
      </c>
      <c r="T246" s="43" t="s">
        <v>694</v>
      </c>
      <c r="U246" s="43" t="s">
        <v>706</v>
      </c>
      <c r="V246" s="8"/>
      <c r="W246" s="8"/>
    </row>
    <row r="247" spans="1:23" s="4" customFormat="1" ht="27" customHeight="1">
      <c r="A247" s="264">
        <v>130534</v>
      </c>
      <c r="B247" s="264" t="s">
        <v>914</v>
      </c>
      <c r="C247" s="248">
        <v>2020</v>
      </c>
      <c r="D247" s="275" t="s">
        <v>939</v>
      </c>
      <c r="E247" s="248" t="s">
        <v>938</v>
      </c>
      <c r="F247" s="248" t="s">
        <v>1714</v>
      </c>
      <c r="G247" s="258" t="s">
        <v>1355</v>
      </c>
      <c r="H247" s="267">
        <v>1957</v>
      </c>
      <c r="I247" s="52" t="s">
        <v>937</v>
      </c>
      <c r="J247" s="52" t="s">
        <v>1355</v>
      </c>
      <c r="K247" s="53">
        <v>230</v>
      </c>
      <c r="L247" s="43" t="s">
        <v>907</v>
      </c>
      <c r="M247" s="60">
        <v>43870</v>
      </c>
      <c r="N247" s="43" t="s">
        <v>906</v>
      </c>
      <c r="O247" s="43" t="s">
        <v>905</v>
      </c>
      <c r="P247" s="43" t="s">
        <v>904</v>
      </c>
      <c r="Q247" s="43" t="s">
        <v>904</v>
      </c>
      <c r="R247" s="43" t="s">
        <v>904</v>
      </c>
      <c r="S247" s="43" t="s">
        <v>904</v>
      </c>
      <c r="T247" s="43" t="s">
        <v>904</v>
      </c>
      <c r="U247" s="43" t="s">
        <v>685</v>
      </c>
    </row>
    <row r="248" spans="1:23" s="4" customFormat="1" ht="27" customHeight="1">
      <c r="A248" s="265"/>
      <c r="B248" s="265"/>
      <c r="C248" s="248"/>
      <c r="D248" s="275"/>
      <c r="E248" s="248"/>
      <c r="F248" s="248"/>
      <c r="G248" s="258"/>
      <c r="H248" s="267"/>
      <c r="I248" s="52" t="s">
        <v>936</v>
      </c>
      <c r="J248" s="52" t="s">
        <v>782</v>
      </c>
      <c r="K248" s="46">
        <v>145</v>
      </c>
      <c r="L248" s="43" t="s">
        <v>907</v>
      </c>
      <c r="M248" s="60">
        <v>43870</v>
      </c>
      <c r="N248" s="43" t="s">
        <v>906</v>
      </c>
      <c r="O248" s="43" t="s">
        <v>905</v>
      </c>
      <c r="P248" s="43" t="s">
        <v>904</v>
      </c>
      <c r="Q248" s="43" t="s">
        <v>904</v>
      </c>
      <c r="R248" s="43" t="s">
        <v>904</v>
      </c>
      <c r="S248" s="43" t="s">
        <v>904</v>
      </c>
      <c r="T248" s="43" t="s">
        <v>904</v>
      </c>
      <c r="U248" s="43"/>
    </row>
    <row r="249" spans="1:23" s="4" customFormat="1" ht="27" customHeight="1">
      <c r="A249" s="265"/>
      <c r="B249" s="265"/>
      <c r="C249" s="248"/>
      <c r="D249" s="275"/>
      <c r="E249" s="248"/>
      <c r="F249" s="248"/>
      <c r="G249" s="258"/>
      <c r="H249" s="267"/>
      <c r="I249" s="52" t="s">
        <v>935</v>
      </c>
      <c r="J249" s="52" t="s">
        <v>782</v>
      </c>
      <c r="K249" s="46">
        <v>440</v>
      </c>
      <c r="L249" s="43" t="s">
        <v>907</v>
      </c>
      <c r="M249" s="60">
        <v>43870</v>
      </c>
      <c r="N249" s="43" t="s">
        <v>906</v>
      </c>
      <c r="O249" s="43" t="s">
        <v>905</v>
      </c>
      <c r="P249" s="43" t="s">
        <v>904</v>
      </c>
      <c r="Q249" s="43" t="s">
        <v>904</v>
      </c>
      <c r="R249" s="43" t="s">
        <v>904</v>
      </c>
      <c r="S249" s="43" t="s">
        <v>904</v>
      </c>
      <c r="T249" s="43" t="s">
        <v>904</v>
      </c>
      <c r="U249" s="43"/>
    </row>
    <row r="250" spans="1:23" s="4" customFormat="1" ht="27" customHeight="1">
      <c r="A250" s="265"/>
      <c r="B250" s="265"/>
      <c r="C250" s="248"/>
      <c r="D250" s="275"/>
      <c r="E250" s="248"/>
      <c r="F250" s="248"/>
      <c r="G250" s="258"/>
      <c r="H250" s="267"/>
      <c r="I250" s="52" t="s">
        <v>934</v>
      </c>
      <c r="J250" s="52" t="s">
        <v>782</v>
      </c>
      <c r="K250" s="46">
        <v>215</v>
      </c>
      <c r="L250" s="43" t="s">
        <v>907</v>
      </c>
      <c r="M250" s="60">
        <v>43870</v>
      </c>
      <c r="N250" s="43" t="s">
        <v>906</v>
      </c>
      <c r="O250" s="43" t="s">
        <v>905</v>
      </c>
      <c r="P250" s="43" t="s">
        <v>904</v>
      </c>
      <c r="Q250" s="43" t="s">
        <v>904</v>
      </c>
      <c r="R250" s="43" t="s">
        <v>904</v>
      </c>
      <c r="S250" s="43" t="s">
        <v>904</v>
      </c>
      <c r="T250" s="43" t="s">
        <v>904</v>
      </c>
      <c r="U250" s="43"/>
    </row>
    <row r="251" spans="1:23" s="4" customFormat="1" ht="27" customHeight="1">
      <c r="A251" s="265"/>
      <c r="B251" s="265"/>
      <c r="C251" s="248"/>
      <c r="D251" s="275"/>
      <c r="E251" s="248"/>
      <c r="F251" s="248"/>
      <c r="G251" s="258"/>
      <c r="H251" s="267"/>
      <c r="I251" s="52" t="s">
        <v>933</v>
      </c>
      <c r="J251" s="52" t="s">
        <v>782</v>
      </c>
      <c r="K251" s="46">
        <v>252</v>
      </c>
      <c r="L251" s="43" t="s">
        <v>907</v>
      </c>
      <c r="M251" s="60">
        <v>43870</v>
      </c>
      <c r="N251" s="43" t="s">
        <v>906</v>
      </c>
      <c r="O251" s="43" t="s">
        <v>905</v>
      </c>
      <c r="P251" s="43" t="s">
        <v>904</v>
      </c>
      <c r="Q251" s="43" t="s">
        <v>904</v>
      </c>
      <c r="R251" s="43" t="s">
        <v>904</v>
      </c>
      <c r="S251" s="43" t="s">
        <v>904</v>
      </c>
      <c r="T251" s="43" t="s">
        <v>904</v>
      </c>
      <c r="U251" s="43"/>
    </row>
    <row r="252" spans="1:23" s="4" customFormat="1" ht="27" customHeight="1">
      <c r="A252" s="265"/>
      <c r="B252" s="265"/>
      <c r="C252" s="248"/>
      <c r="D252" s="275"/>
      <c r="E252" s="248"/>
      <c r="F252" s="248"/>
      <c r="G252" s="258"/>
      <c r="H252" s="267"/>
      <c r="I252" s="27" t="s">
        <v>932</v>
      </c>
      <c r="J252" s="52" t="s">
        <v>782</v>
      </c>
      <c r="K252" s="46">
        <v>153</v>
      </c>
      <c r="L252" s="43" t="s">
        <v>907</v>
      </c>
      <c r="M252" s="60">
        <v>43870</v>
      </c>
      <c r="N252" s="43" t="s">
        <v>906</v>
      </c>
      <c r="O252" s="43" t="s">
        <v>905</v>
      </c>
      <c r="P252" s="43" t="s">
        <v>904</v>
      </c>
      <c r="Q252" s="43" t="s">
        <v>904</v>
      </c>
      <c r="R252" s="43" t="s">
        <v>904</v>
      </c>
      <c r="S252" s="43" t="s">
        <v>904</v>
      </c>
      <c r="T252" s="43" t="s">
        <v>904</v>
      </c>
      <c r="U252" s="43"/>
    </row>
    <row r="253" spans="1:23" s="4" customFormat="1" ht="27" customHeight="1">
      <c r="A253" s="265"/>
      <c r="B253" s="265"/>
      <c r="C253" s="248"/>
      <c r="D253" s="275"/>
      <c r="E253" s="248"/>
      <c r="F253" s="248"/>
      <c r="G253" s="258"/>
      <c r="H253" s="267"/>
      <c r="I253" s="27" t="s">
        <v>931</v>
      </c>
      <c r="J253" s="52" t="s">
        <v>782</v>
      </c>
      <c r="K253" s="46">
        <v>50</v>
      </c>
      <c r="L253" s="43" t="s">
        <v>907</v>
      </c>
      <c r="M253" s="60">
        <v>43870</v>
      </c>
      <c r="N253" s="43" t="s">
        <v>906</v>
      </c>
      <c r="O253" s="43" t="s">
        <v>905</v>
      </c>
      <c r="P253" s="43" t="s">
        <v>904</v>
      </c>
      <c r="Q253" s="43" t="s">
        <v>904</v>
      </c>
      <c r="R253" s="43" t="s">
        <v>904</v>
      </c>
      <c r="S253" s="43" t="s">
        <v>904</v>
      </c>
      <c r="T253" s="43" t="s">
        <v>904</v>
      </c>
      <c r="U253" s="43"/>
    </row>
    <row r="254" spans="1:23" s="4" customFormat="1" ht="27" customHeight="1">
      <c r="A254" s="265"/>
      <c r="B254" s="265"/>
      <c r="C254" s="248"/>
      <c r="D254" s="275"/>
      <c r="E254" s="248"/>
      <c r="F254" s="248"/>
      <c r="G254" s="258"/>
      <c r="H254" s="267"/>
      <c r="I254" s="27" t="s">
        <v>930</v>
      </c>
      <c r="J254" s="52" t="s">
        <v>782</v>
      </c>
      <c r="K254" s="46">
        <v>145</v>
      </c>
      <c r="L254" s="43" t="s">
        <v>907</v>
      </c>
      <c r="M254" s="60">
        <v>43870</v>
      </c>
      <c r="N254" s="43" t="s">
        <v>906</v>
      </c>
      <c r="O254" s="43" t="s">
        <v>905</v>
      </c>
      <c r="P254" s="43" t="s">
        <v>904</v>
      </c>
      <c r="Q254" s="43" t="s">
        <v>904</v>
      </c>
      <c r="R254" s="43" t="s">
        <v>904</v>
      </c>
      <c r="S254" s="43" t="s">
        <v>904</v>
      </c>
      <c r="T254" s="43" t="s">
        <v>904</v>
      </c>
      <c r="U254" s="43"/>
    </row>
    <row r="255" spans="1:23" s="4" customFormat="1" ht="27" customHeight="1">
      <c r="A255" s="265"/>
      <c r="B255" s="265"/>
      <c r="C255" s="248"/>
      <c r="D255" s="275"/>
      <c r="E255" s="248"/>
      <c r="F255" s="248"/>
      <c r="G255" s="258"/>
      <c r="H255" s="267"/>
      <c r="I255" s="27" t="s">
        <v>929</v>
      </c>
      <c r="J255" s="52" t="s">
        <v>782</v>
      </c>
      <c r="K255" s="46">
        <v>55</v>
      </c>
      <c r="L255" s="43" t="s">
        <v>907</v>
      </c>
      <c r="M255" s="60">
        <v>43870</v>
      </c>
      <c r="N255" s="43" t="s">
        <v>906</v>
      </c>
      <c r="O255" s="43" t="s">
        <v>905</v>
      </c>
      <c r="P255" s="43" t="s">
        <v>904</v>
      </c>
      <c r="Q255" s="43" t="s">
        <v>904</v>
      </c>
      <c r="R255" s="43" t="s">
        <v>904</v>
      </c>
      <c r="S255" s="43" t="s">
        <v>904</v>
      </c>
      <c r="T255" s="43" t="s">
        <v>904</v>
      </c>
      <c r="U255" s="43"/>
    </row>
    <row r="256" spans="1:23" s="4" customFormat="1" ht="27" customHeight="1">
      <c r="A256" s="265"/>
      <c r="B256" s="265"/>
      <c r="C256" s="248"/>
      <c r="D256" s="275"/>
      <c r="E256" s="248"/>
      <c r="F256" s="248"/>
      <c r="G256" s="258"/>
      <c r="H256" s="267"/>
      <c r="I256" s="27" t="s">
        <v>928</v>
      </c>
      <c r="J256" s="52" t="s">
        <v>782</v>
      </c>
      <c r="K256" s="46">
        <v>144</v>
      </c>
      <c r="L256" s="43" t="s">
        <v>907</v>
      </c>
      <c r="M256" s="60">
        <v>43870</v>
      </c>
      <c r="N256" s="43" t="s">
        <v>906</v>
      </c>
      <c r="O256" s="43" t="s">
        <v>905</v>
      </c>
      <c r="P256" s="43" t="s">
        <v>904</v>
      </c>
      <c r="Q256" s="43" t="s">
        <v>904</v>
      </c>
      <c r="R256" s="43" t="s">
        <v>904</v>
      </c>
      <c r="S256" s="43" t="s">
        <v>904</v>
      </c>
      <c r="T256" s="43" t="s">
        <v>904</v>
      </c>
      <c r="U256" s="43"/>
    </row>
    <row r="257" spans="1:21" s="4" customFormat="1" ht="27" customHeight="1">
      <c r="A257" s="265"/>
      <c r="B257" s="265"/>
      <c r="C257" s="248"/>
      <c r="D257" s="275"/>
      <c r="E257" s="248"/>
      <c r="F257" s="248"/>
      <c r="G257" s="258"/>
      <c r="H257" s="267"/>
      <c r="I257" s="27" t="s">
        <v>927</v>
      </c>
      <c r="J257" s="52" t="s">
        <v>782</v>
      </c>
      <c r="K257" s="46">
        <v>65</v>
      </c>
      <c r="L257" s="43" t="s">
        <v>907</v>
      </c>
      <c r="M257" s="60">
        <v>43870</v>
      </c>
      <c r="N257" s="43" t="s">
        <v>906</v>
      </c>
      <c r="O257" s="43" t="s">
        <v>905</v>
      </c>
      <c r="P257" s="43" t="s">
        <v>904</v>
      </c>
      <c r="Q257" s="43" t="s">
        <v>904</v>
      </c>
      <c r="R257" s="43" t="s">
        <v>904</v>
      </c>
      <c r="S257" s="43" t="s">
        <v>904</v>
      </c>
      <c r="T257" s="43" t="s">
        <v>904</v>
      </c>
      <c r="U257" s="43"/>
    </row>
    <row r="258" spans="1:21" s="4" customFormat="1" ht="27" customHeight="1">
      <c r="A258" s="265"/>
      <c r="B258" s="265"/>
      <c r="C258" s="248"/>
      <c r="D258" s="275"/>
      <c r="E258" s="248"/>
      <c r="F258" s="248"/>
      <c r="G258" s="258"/>
      <c r="H258" s="267"/>
      <c r="I258" s="27" t="s">
        <v>925</v>
      </c>
      <c r="J258" s="52" t="s">
        <v>782</v>
      </c>
      <c r="K258" s="46">
        <v>63</v>
      </c>
      <c r="L258" s="43" t="s">
        <v>907</v>
      </c>
      <c r="M258" s="60">
        <v>43870</v>
      </c>
      <c r="N258" s="43" t="s">
        <v>906</v>
      </c>
      <c r="O258" s="43" t="s">
        <v>905</v>
      </c>
      <c r="P258" s="43" t="s">
        <v>904</v>
      </c>
      <c r="Q258" s="43" t="s">
        <v>904</v>
      </c>
      <c r="R258" s="43" t="s">
        <v>904</v>
      </c>
      <c r="S258" s="43" t="s">
        <v>904</v>
      </c>
      <c r="T258" s="43" t="s">
        <v>904</v>
      </c>
      <c r="U258" s="43"/>
    </row>
    <row r="259" spans="1:21" s="4" customFormat="1" ht="27" customHeight="1">
      <c r="A259" s="265"/>
      <c r="B259" s="265"/>
      <c r="C259" s="248"/>
      <c r="D259" s="275"/>
      <c r="E259" s="258" t="s">
        <v>7</v>
      </c>
      <c r="F259" s="248" t="s">
        <v>926</v>
      </c>
      <c r="G259" s="248" t="s">
        <v>1355</v>
      </c>
      <c r="H259" s="252">
        <v>800</v>
      </c>
      <c r="I259" s="27" t="s">
        <v>925</v>
      </c>
      <c r="J259" s="52" t="s">
        <v>1355</v>
      </c>
      <c r="K259" s="46">
        <v>27</v>
      </c>
      <c r="L259" s="43" t="s">
        <v>907</v>
      </c>
      <c r="M259" s="60">
        <v>43870</v>
      </c>
      <c r="N259" s="43" t="s">
        <v>906</v>
      </c>
      <c r="O259" s="43" t="s">
        <v>905</v>
      </c>
      <c r="P259" s="43" t="s">
        <v>904</v>
      </c>
      <c r="Q259" s="43" t="s">
        <v>904</v>
      </c>
      <c r="R259" s="43" t="s">
        <v>904</v>
      </c>
      <c r="S259" s="43" t="s">
        <v>904</v>
      </c>
      <c r="T259" s="43" t="s">
        <v>904</v>
      </c>
      <c r="U259" s="43"/>
    </row>
    <row r="260" spans="1:21" s="4" customFormat="1" ht="27" customHeight="1">
      <c r="A260" s="265"/>
      <c r="B260" s="265"/>
      <c r="C260" s="248"/>
      <c r="D260" s="275"/>
      <c r="E260" s="258"/>
      <c r="F260" s="248"/>
      <c r="G260" s="248"/>
      <c r="H260" s="252"/>
      <c r="I260" s="27" t="s">
        <v>924</v>
      </c>
      <c r="J260" s="52" t="s">
        <v>782</v>
      </c>
      <c r="K260" s="46">
        <v>159</v>
      </c>
      <c r="L260" s="43" t="s">
        <v>907</v>
      </c>
      <c r="M260" s="60">
        <v>43870</v>
      </c>
      <c r="N260" s="43" t="s">
        <v>906</v>
      </c>
      <c r="O260" s="43" t="s">
        <v>905</v>
      </c>
      <c r="P260" s="43" t="s">
        <v>904</v>
      </c>
      <c r="Q260" s="43" t="s">
        <v>904</v>
      </c>
      <c r="R260" s="43" t="s">
        <v>904</v>
      </c>
      <c r="S260" s="43" t="s">
        <v>904</v>
      </c>
      <c r="T260" s="43" t="s">
        <v>904</v>
      </c>
      <c r="U260" s="43"/>
    </row>
    <row r="261" spans="1:21" s="4" customFormat="1" ht="27" customHeight="1">
      <c r="A261" s="265"/>
      <c r="B261" s="265"/>
      <c r="C261" s="248"/>
      <c r="D261" s="275"/>
      <c r="E261" s="258"/>
      <c r="F261" s="248"/>
      <c r="G261" s="248"/>
      <c r="H261" s="252"/>
      <c r="I261" s="27" t="s">
        <v>923</v>
      </c>
      <c r="J261" s="52" t="s">
        <v>782</v>
      </c>
      <c r="K261" s="46">
        <v>215</v>
      </c>
      <c r="L261" s="43" t="s">
        <v>907</v>
      </c>
      <c r="M261" s="60">
        <v>43870</v>
      </c>
      <c r="N261" s="43" t="s">
        <v>906</v>
      </c>
      <c r="O261" s="43" t="s">
        <v>905</v>
      </c>
      <c r="P261" s="43" t="s">
        <v>904</v>
      </c>
      <c r="Q261" s="43" t="s">
        <v>904</v>
      </c>
      <c r="R261" s="43" t="s">
        <v>904</v>
      </c>
      <c r="S261" s="43" t="s">
        <v>904</v>
      </c>
      <c r="T261" s="43" t="s">
        <v>904</v>
      </c>
      <c r="U261" s="43"/>
    </row>
    <row r="262" spans="1:21" s="4" customFormat="1" ht="27" customHeight="1">
      <c r="A262" s="265"/>
      <c r="B262" s="265"/>
      <c r="C262" s="248"/>
      <c r="D262" s="275"/>
      <c r="E262" s="258"/>
      <c r="F262" s="248"/>
      <c r="G262" s="248"/>
      <c r="H262" s="252"/>
      <c r="I262" s="27" t="s">
        <v>922</v>
      </c>
      <c r="J262" s="52" t="s">
        <v>782</v>
      </c>
      <c r="K262" s="46">
        <v>62</v>
      </c>
      <c r="L262" s="43" t="s">
        <v>907</v>
      </c>
      <c r="M262" s="60">
        <v>43870</v>
      </c>
      <c r="N262" s="43" t="s">
        <v>906</v>
      </c>
      <c r="O262" s="43" t="s">
        <v>905</v>
      </c>
      <c r="P262" s="43" t="s">
        <v>904</v>
      </c>
      <c r="Q262" s="43" t="s">
        <v>904</v>
      </c>
      <c r="R262" s="43" t="s">
        <v>904</v>
      </c>
      <c r="S262" s="43" t="s">
        <v>904</v>
      </c>
      <c r="T262" s="43" t="s">
        <v>904</v>
      </c>
      <c r="U262" s="43"/>
    </row>
    <row r="263" spans="1:21" s="4" customFormat="1" ht="27" customHeight="1">
      <c r="A263" s="265"/>
      <c r="B263" s="265"/>
      <c r="C263" s="248"/>
      <c r="D263" s="275"/>
      <c r="E263" s="258"/>
      <c r="F263" s="248"/>
      <c r="G263" s="248"/>
      <c r="H263" s="252"/>
      <c r="I263" s="27" t="s">
        <v>921</v>
      </c>
      <c r="J263" s="52" t="s">
        <v>782</v>
      </c>
      <c r="K263" s="46">
        <v>64</v>
      </c>
      <c r="L263" s="43" t="s">
        <v>907</v>
      </c>
      <c r="M263" s="60">
        <v>43870</v>
      </c>
      <c r="N263" s="43" t="s">
        <v>906</v>
      </c>
      <c r="O263" s="43" t="s">
        <v>905</v>
      </c>
      <c r="P263" s="43" t="s">
        <v>904</v>
      </c>
      <c r="Q263" s="43" t="s">
        <v>904</v>
      </c>
      <c r="R263" s="43" t="s">
        <v>904</v>
      </c>
      <c r="S263" s="43" t="s">
        <v>904</v>
      </c>
      <c r="T263" s="43" t="s">
        <v>904</v>
      </c>
      <c r="U263" s="43"/>
    </row>
    <row r="264" spans="1:21" s="4" customFormat="1" ht="27" customHeight="1">
      <c r="A264" s="265"/>
      <c r="B264" s="265"/>
      <c r="C264" s="248"/>
      <c r="D264" s="275"/>
      <c r="E264" s="258"/>
      <c r="F264" s="248"/>
      <c r="G264" s="248"/>
      <c r="H264" s="252"/>
      <c r="I264" s="27" t="s">
        <v>920</v>
      </c>
      <c r="J264" s="52" t="s">
        <v>782</v>
      </c>
      <c r="K264" s="46">
        <v>50</v>
      </c>
      <c r="L264" s="43" t="s">
        <v>907</v>
      </c>
      <c r="M264" s="60">
        <v>43870</v>
      </c>
      <c r="N264" s="43" t="s">
        <v>906</v>
      </c>
      <c r="O264" s="43" t="s">
        <v>905</v>
      </c>
      <c r="P264" s="43" t="s">
        <v>904</v>
      </c>
      <c r="Q264" s="43" t="s">
        <v>904</v>
      </c>
      <c r="R264" s="43" t="s">
        <v>904</v>
      </c>
      <c r="S264" s="43" t="s">
        <v>904</v>
      </c>
      <c r="T264" s="43" t="s">
        <v>904</v>
      </c>
      <c r="U264" s="43"/>
    </row>
    <row r="265" spans="1:21" s="4" customFormat="1" ht="27" customHeight="1">
      <c r="A265" s="265"/>
      <c r="B265" s="265"/>
      <c r="C265" s="248"/>
      <c r="D265" s="275"/>
      <c r="E265" s="258"/>
      <c r="F265" s="248"/>
      <c r="G265" s="248"/>
      <c r="H265" s="252"/>
      <c r="I265" s="27" t="s">
        <v>919</v>
      </c>
      <c r="J265" s="52" t="s">
        <v>782</v>
      </c>
      <c r="K265" s="46">
        <v>113</v>
      </c>
      <c r="L265" s="43" t="s">
        <v>907</v>
      </c>
      <c r="M265" s="60">
        <v>43870</v>
      </c>
      <c r="N265" s="43" t="s">
        <v>906</v>
      </c>
      <c r="O265" s="43" t="s">
        <v>905</v>
      </c>
      <c r="P265" s="43" t="s">
        <v>904</v>
      </c>
      <c r="Q265" s="43" t="s">
        <v>904</v>
      </c>
      <c r="R265" s="43" t="s">
        <v>904</v>
      </c>
      <c r="S265" s="43" t="s">
        <v>904</v>
      </c>
      <c r="T265" s="43" t="s">
        <v>904</v>
      </c>
      <c r="U265" s="43"/>
    </row>
    <row r="266" spans="1:21" s="4" customFormat="1" ht="27" customHeight="1">
      <c r="A266" s="265"/>
      <c r="B266" s="265"/>
      <c r="C266" s="248"/>
      <c r="D266" s="275"/>
      <c r="E266" s="258"/>
      <c r="F266" s="248"/>
      <c r="G266" s="248"/>
      <c r="H266" s="252"/>
      <c r="I266" s="27" t="s">
        <v>918</v>
      </c>
      <c r="J266" s="52" t="s">
        <v>782</v>
      </c>
      <c r="K266" s="46">
        <v>59</v>
      </c>
      <c r="L266" s="43" t="s">
        <v>907</v>
      </c>
      <c r="M266" s="60">
        <v>43870</v>
      </c>
      <c r="N266" s="43" t="s">
        <v>906</v>
      </c>
      <c r="O266" s="43" t="s">
        <v>905</v>
      </c>
      <c r="P266" s="43" t="s">
        <v>904</v>
      </c>
      <c r="Q266" s="43" t="s">
        <v>904</v>
      </c>
      <c r="R266" s="43" t="s">
        <v>904</v>
      </c>
      <c r="S266" s="43" t="s">
        <v>904</v>
      </c>
      <c r="T266" s="43" t="s">
        <v>904</v>
      </c>
      <c r="U266" s="43"/>
    </row>
    <row r="267" spans="1:21" s="4" customFormat="1" ht="27" customHeight="1">
      <c r="A267" s="265"/>
      <c r="B267" s="265"/>
      <c r="C267" s="248"/>
      <c r="D267" s="275"/>
      <c r="E267" s="258"/>
      <c r="F267" s="248"/>
      <c r="G267" s="248"/>
      <c r="H267" s="252"/>
      <c r="I267" s="27" t="s">
        <v>917</v>
      </c>
      <c r="J267" s="52" t="s">
        <v>782</v>
      </c>
      <c r="K267" s="46">
        <v>29</v>
      </c>
      <c r="L267" s="43" t="s">
        <v>907</v>
      </c>
      <c r="M267" s="60">
        <v>43870</v>
      </c>
      <c r="N267" s="43" t="s">
        <v>906</v>
      </c>
      <c r="O267" s="43" t="s">
        <v>905</v>
      </c>
      <c r="P267" s="43" t="s">
        <v>904</v>
      </c>
      <c r="Q267" s="43" t="s">
        <v>904</v>
      </c>
      <c r="R267" s="43" t="s">
        <v>904</v>
      </c>
      <c r="S267" s="43" t="s">
        <v>904</v>
      </c>
      <c r="T267" s="43" t="s">
        <v>904</v>
      </c>
      <c r="U267" s="43"/>
    </row>
    <row r="268" spans="1:21" s="4" customFormat="1" ht="27" customHeight="1">
      <c r="A268" s="265"/>
      <c r="B268" s="265"/>
      <c r="C268" s="248"/>
      <c r="D268" s="275"/>
      <c r="E268" s="258"/>
      <c r="F268" s="248"/>
      <c r="G268" s="248"/>
      <c r="H268" s="252"/>
      <c r="I268" s="43" t="s">
        <v>915</v>
      </c>
      <c r="J268" s="52" t="s">
        <v>782</v>
      </c>
      <c r="K268" s="46">
        <v>22</v>
      </c>
      <c r="L268" s="43" t="s">
        <v>907</v>
      </c>
      <c r="M268" s="60">
        <v>43870</v>
      </c>
      <c r="N268" s="43" t="s">
        <v>906</v>
      </c>
      <c r="O268" s="43" t="s">
        <v>905</v>
      </c>
      <c r="P268" s="43" t="s">
        <v>904</v>
      </c>
      <c r="Q268" s="43" t="s">
        <v>904</v>
      </c>
      <c r="R268" s="43" t="s">
        <v>904</v>
      </c>
      <c r="S268" s="43" t="s">
        <v>904</v>
      </c>
      <c r="T268" s="43" t="s">
        <v>904</v>
      </c>
      <c r="U268" s="43"/>
    </row>
    <row r="269" spans="1:21" s="4" customFormat="1" ht="27" customHeight="1">
      <c r="A269" s="265"/>
      <c r="B269" s="265"/>
      <c r="C269" s="248"/>
      <c r="D269" s="275"/>
      <c r="E269" s="258" t="s">
        <v>7</v>
      </c>
      <c r="F269" s="248" t="s">
        <v>916</v>
      </c>
      <c r="G269" s="248" t="s">
        <v>1355</v>
      </c>
      <c r="H269" s="252">
        <v>800</v>
      </c>
      <c r="I269" s="43" t="s">
        <v>915</v>
      </c>
      <c r="J269" s="52" t="s">
        <v>31</v>
      </c>
      <c r="K269" s="46">
        <v>244</v>
      </c>
      <c r="L269" s="43" t="s">
        <v>907</v>
      </c>
      <c r="M269" s="60">
        <v>43870</v>
      </c>
      <c r="N269" s="43" t="s">
        <v>906</v>
      </c>
      <c r="O269" s="43" t="s">
        <v>905</v>
      </c>
      <c r="P269" s="43" t="s">
        <v>904</v>
      </c>
      <c r="Q269" s="43" t="s">
        <v>904</v>
      </c>
      <c r="R269" s="43" t="s">
        <v>904</v>
      </c>
      <c r="S269" s="43" t="s">
        <v>904</v>
      </c>
      <c r="T269" s="43" t="s">
        <v>904</v>
      </c>
      <c r="U269" s="43"/>
    </row>
    <row r="270" spans="1:21" s="4" customFormat="1" ht="27" customHeight="1">
      <c r="A270" s="265"/>
      <c r="B270" s="265"/>
      <c r="C270" s="248"/>
      <c r="D270" s="275"/>
      <c r="E270" s="258"/>
      <c r="F270" s="248"/>
      <c r="G270" s="248"/>
      <c r="H270" s="252"/>
      <c r="I270" s="27" t="s">
        <v>912</v>
      </c>
      <c r="J270" s="52" t="s">
        <v>782</v>
      </c>
      <c r="K270" s="46">
        <v>556</v>
      </c>
      <c r="L270" s="43" t="s">
        <v>907</v>
      </c>
      <c r="M270" s="60">
        <v>43870</v>
      </c>
      <c r="N270" s="43" t="s">
        <v>906</v>
      </c>
      <c r="O270" s="43" t="s">
        <v>905</v>
      </c>
      <c r="P270" s="43" t="s">
        <v>904</v>
      </c>
      <c r="Q270" s="43" t="s">
        <v>904</v>
      </c>
      <c r="R270" s="43" t="s">
        <v>904</v>
      </c>
      <c r="S270" s="43" t="s">
        <v>904</v>
      </c>
      <c r="T270" s="43" t="s">
        <v>904</v>
      </c>
      <c r="U270" s="43"/>
    </row>
    <row r="271" spans="1:21" s="4" customFormat="1" ht="27" customHeight="1">
      <c r="A271" s="265"/>
      <c r="B271" s="265"/>
      <c r="C271" s="248"/>
      <c r="D271" s="275"/>
      <c r="E271" s="258" t="s">
        <v>7</v>
      </c>
      <c r="F271" s="248" t="s">
        <v>913</v>
      </c>
      <c r="G271" s="248" t="s">
        <v>1355</v>
      </c>
      <c r="H271" s="252">
        <v>727</v>
      </c>
      <c r="I271" s="27" t="s">
        <v>912</v>
      </c>
      <c r="J271" s="52" t="s">
        <v>31</v>
      </c>
      <c r="K271" s="46">
        <v>44</v>
      </c>
      <c r="L271" s="43" t="s">
        <v>907</v>
      </c>
      <c r="M271" s="60">
        <v>43870</v>
      </c>
      <c r="N271" s="43" t="s">
        <v>906</v>
      </c>
      <c r="O271" s="43" t="s">
        <v>905</v>
      </c>
      <c r="P271" s="43" t="s">
        <v>904</v>
      </c>
      <c r="Q271" s="43" t="s">
        <v>904</v>
      </c>
      <c r="R271" s="43" t="s">
        <v>904</v>
      </c>
      <c r="S271" s="43" t="s">
        <v>904</v>
      </c>
      <c r="T271" s="43" t="s">
        <v>904</v>
      </c>
      <c r="U271" s="43"/>
    </row>
    <row r="272" spans="1:21" s="4" customFormat="1" ht="27" customHeight="1">
      <c r="A272" s="265"/>
      <c r="B272" s="265"/>
      <c r="C272" s="248"/>
      <c r="D272" s="275"/>
      <c r="E272" s="258"/>
      <c r="F272" s="248"/>
      <c r="G272" s="248"/>
      <c r="H272" s="252"/>
      <c r="I272" s="27" t="s">
        <v>911</v>
      </c>
      <c r="J272" s="52" t="s">
        <v>782</v>
      </c>
      <c r="K272" s="46">
        <v>75</v>
      </c>
      <c r="L272" s="43" t="s">
        <v>907</v>
      </c>
      <c r="M272" s="60">
        <v>43870</v>
      </c>
      <c r="N272" s="43" t="s">
        <v>906</v>
      </c>
      <c r="O272" s="43" t="s">
        <v>905</v>
      </c>
      <c r="P272" s="43" t="s">
        <v>904</v>
      </c>
      <c r="Q272" s="43" t="s">
        <v>904</v>
      </c>
      <c r="R272" s="43" t="s">
        <v>904</v>
      </c>
      <c r="S272" s="43" t="s">
        <v>904</v>
      </c>
      <c r="T272" s="43" t="s">
        <v>904</v>
      </c>
      <c r="U272" s="43"/>
    </row>
    <row r="273" spans="1:23" s="4" customFormat="1" ht="27" customHeight="1">
      <c r="A273" s="265"/>
      <c r="B273" s="265"/>
      <c r="C273" s="248"/>
      <c r="D273" s="275"/>
      <c r="E273" s="258"/>
      <c r="F273" s="248"/>
      <c r="G273" s="248"/>
      <c r="H273" s="252"/>
      <c r="I273" s="27" t="s">
        <v>910</v>
      </c>
      <c r="J273" s="52" t="s">
        <v>782</v>
      </c>
      <c r="K273" s="46">
        <v>236</v>
      </c>
      <c r="L273" s="43" t="s">
        <v>907</v>
      </c>
      <c r="M273" s="60">
        <v>43870</v>
      </c>
      <c r="N273" s="43" t="s">
        <v>906</v>
      </c>
      <c r="O273" s="43" t="s">
        <v>905</v>
      </c>
      <c r="P273" s="43" t="s">
        <v>904</v>
      </c>
      <c r="Q273" s="43" t="s">
        <v>904</v>
      </c>
      <c r="R273" s="43" t="s">
        <v>904</v>
      </c>
      <c r="S273" s="43" t="s">
        <v>904</v>
      </c>
      <c r="T273" s="43" t="s">
        <v>904</v>
      </c>
      <c r="U273" s="43"/>
    </row>
    <row r="274" spans="1:23" s="4" customFormat="1" ht="27" customHeight="1">
      <c r="A274" s="265"/>
      <c r="B274" s="265"/>
      <c r="C274" s="248"/>
      <c r="D274" s="275"/>
      <c r="E274" s="258"/>
      <c r="F274" s="248"/>
      <c r="G274" s="248"/>
      <c r="H274" s="252"/>
      <c r="I274" s="27" t="s">
        <v>909</v>
      </c>
      <c r="J274" s="52" t="s">
        <v>782</v>
      </c>
      <c r="K274" s="46">
        <v>47</v>
      </c>
      <c r="L274" s="43" t="s">
        <v>907</v>
      </c>
      <c r="M274" s="60">
        <v>43870</v>
      </c>
      <c r="N274" s="43" t="s">
        <v>906</v>
      </c>
      <c r="O274" s="43" t="s">
        <v>905</v>
      </c>
      <c r="P274" s="43" t="s">
        <v>904</v>
      </c>
      <c r="Q274" s="43" t="s">
        <v>904</v>
      </c>
      <c r="R274" s="43" t="s">
        <v>904</v>
      </c>
      <c r="S274" s="43" t="s">
        <v>904</v>
      </c>
      <c r="T274" s="43" t="s">
        <v>904</v>
      </c>
      <c r="U274" s="43"/>
    </row>
    <row r="275" spans="1:23" s="4" customFormat="1" ht="27" customHeight="1">
      <c r="A275" s="265"/>
      <c r="B275" s="265"/>
      <c r="C275" s="248"/>
      <c r="D275" s="275"/>
      <c r="E275" s="258"/>
      <c r="F275" s="248"/>
      <c r="G275" s="248"/>
      <c r="H275" s="252"/>
      <c r="I275" s="27" t="s">
        <v>908</v>
      </c>
      <c r="J275" s="52" t="s">
        <v>782</v>
      </c>
      <c r="K275" s="46">
        <v>198</v>
      </c>
      <c r="L275" s="43" t="s">
        <v>907</v>
      </c>
      <c r="M275" s="60">
        <v>43870</v>
      </c>
      <c r="N275" s="43" t="s">
        <v>906</v>
      </c>
      <c r="O275" s="43" t="s">
        <v>905</v>
      </c>
      <c r="P275" s="43" t="s">
        <v>904</v>
      </c>
      <c r="Q275" s="43" t="s">
        <v>904</v>
      </c>
      <c r="R275" s="43" t="s">
        <v>904</v>
      </c>
      <c r="S275" s="43" t="s">
        <v>904</v>
      </c>
      <c r="T275" s="43" t="s">
        <v>904</v>
      </c>
      <c r="U275" s="43"/>
    </row>
    <row r="276" spans="1:23" s="4" customFormat="1" ht="27" customHeight="1">
      <c r="A276" s="265"/>
      <c r="B276" s="265"/>
      <c r="C276" s="248"/>
      <c r="D276" s="275"/>
      <c r="E276" s="258"/>
      <c r="F276" s="248"/>
      <c r="G276" s="248"/>
      <c r="H276" s="252"/>
      <c r="I276" s="27" t="s">
        <v>178</v>
      </c>
      <c r="J276" s="52" t="s">
        <v>782</v>
      </c>
      <c r="K276" s="46">
        <v>127</v>
      </c>
      <c r="L276" s="43" t="s">
        <v>907</v>
      </c>
      <c r="M276" s="60">
        <v>43870</v>
      </c>
      <c r="N276" s="43" t="s">
        <v>906</v>
      </c>
      <c r="O276" s="43" t="s">
        <v>905</v>
      </c>
      <c r="P276" s="43" t="s">
        <v>904</v>
      </c>
      <c r="Q276" s="43" t="s">
        <v>904</v>
      </c>
      <c r="R276" s="43" t="s">
        <v>904</v>
      </c>
      <c r="S276" s="43" t="s">
        <v>904</v>
      </c>
      <c r="T276" s="43" t="s">
        <v>904</v>
      </c>
      <c r="U276" s="43"/>
    </row>
    <row r="277" spans="1:23" s="6" customFormat="1" ht="27" customHeight="1">
      <c r="A277" s="265"/>
      <c r="B277" s="265"/>
      <c r="C277" s="259">
        <v>2019</v>
      </c>
      <c r="D277" s="48" t="s">
        <v>6</v>
      </c>
      <c r="E277" s="42" t="s">
        <v>7</v>
      </c>
      <c r="F277" s="42" t="s">
        <v>712</v>
      </c>
      <c r="G277" s="42" t="s">
        <v>8</v>
      </c>
      <c r="H277" s="47">
        <v>940</v>
      </c>
      <c r="I277" s="42" t="s">
        <v>292</v>
      </c>
      <c r="J277" s="42" t="s">
        <v>293</v>
      </c>
      <c r="K277" s="47">
        <v>940</v>
      </c>
      <c r="L277" s="43"/>
      <c r="M277" s="43"/>
      <c r="N277" s="43"/>
      <c r="O277" s="43"/>
      <c r="P277" s="43"/>
      <c r="Q277" s="43"/>
      <c r="R277" s="43"/>
      <c r="S277" s="43"/>
      <c r="T277" s="43" t="s">
        <v>694</v>
      </c>
      <c r="U277" s="43" t="s">
        <v>706</v>
      </c>
      <c r="V277" s="8"/>
      <c r="W277" s="8"/>
    </row>
    <row r="278" spans="1:23" s="6" customFormat="1" ht="27" customHeight="1">
      <c r="A278" s="265"/>
      <c r="B278" s="265"/>
      <c r="C278" s="260"/>
      <c r="D278" s="48" t="s">
        <v>16</v>
      </c>
      <c r="E278" s="42" t="s">
        <v>7</v>
      </c>
      <c r="F278" s="42" t="s">
        <v>217</v>
      </c>
      <c r="G278" s="42" t="s">
        <v>31</v>
      </c>
      <c r="H278" s="47">
        <v>700</v>
      </c>
      <c r="I278" s="42" t="s">
        <v>218</v>
      </c>
      <c r="J278" s="42" t="s">
        <v>8</v>
      </c>
      <c r="K278" s="47">
        <v>700</v>
      </c>
      <c r="L278" s="43" t="s">
        <v>711</v>
      </c>
      <c r="M278" s="60">
        <v>44012</v>
      </c>
      <c r="N278" s="43" t="s">
        <v>708</v>
      </c>
      <c r="O278" s="43" t="s">
        <v>685</v>
      </c>
      <c r="P278" s="43" t="s">
        <v>694</v>
      </c>
      <c r="Q278" s="43" t="s">
        <v>694</v>
      </c>
      <c r="R278" s="43" t="s">
        <v>694</v>
      </c>
      <c r="S278" s="43" t="s">
        <v>694</v>
      </c>
      <c r="T278" s="43" t="s">
        <v>694</v>
      </c>
      <c r="U278" s="43" t="s">
        <v>706</v>
      </c>
      <c r="V278" s="8"/>
      <c r="W278" s="8"/>
    </row>
    <row r="279" spans="1:23" s="6" customFormat="1" ht="27" customHeight="1">
      <c r="A279" s="265"/>
      <c r="B279" s="265"/>
      <c r="C279" s="260"/>
      <c r="D279" s="48" t="s">
        <v>16</v>
      </c>
      <c r="E279" s="42" t="s">
        <v>7</v>
      </c>
      <c r="F279" s="249" t="s">
        <v>321</v>
      </c>
      <c r="G279" s="249" t="s">
        <v>56</v>
      </c>
      <c r="H279" s="250">
        <v>756</v>
      </c>
      <c r="I279" s="42" t="s">
        <v>322</v>
      </c>
      <c r="J279" s="42" t="s">
        <v>8</v>
      </c>
      <c r="K279" s="47">
        <v>413</v>
      </c>
      <c r="L279" s="43" t="s">
        <v>711</v>
      </c>
      <c r="M279" s="60">
        <v>44012</v>
      </c>
      <c r="N279" s="43" t="s">
        <v>708</v>
      </c>
      <c r="O279" s="43" t="s">
        <v>685</v>
      </c>
      <c r="P279" s="43" t="s">
        <v>694</v>
      </c>
      <c r="Q279" s="43" t="s">
        <v>694</v>
      </c>
      <c r="R279" s="43" t="s">
        <v>694</v>
      </c>
      <c r="S279" s="43" t="s">
        <v>694</v>
      </c>
      <c r="T279" s="43" t="s">
        <v>694</v>
      </c>
      <c r="U279" s="43" t="s">
        <v>706</v>
      </c>
      <c r="V279" s="8"/>
      <c r="W279" s="8"/>
    </row>
    <row r="280" spans="1:23" s="6" customFormat="1" ht="27" customHeight="1">
      <c r="A280" s="265"/>
      <c r="B280" s="265"/>
      <c r="C280" s="260"/>
      <c r="D280" s="48" t="s">
        <v>16</v>
      </c>
      <c r="E280" s="42" t="s">
        <v>7</v>
      </c>
      <c r="F280" s="249"/>
      <c r="G280" s="249"/>
      <c r="H280" s="250"/>
      <c r="I280" s="42" t="s">
        <v>179</v>
      </c>
      <c r="J280" s="42" t="s">
        <v>54</v>
      </c>
      <c r="K280" s="47">
        <v>343</v>
      </c>
      <c r="L280" s="43" t="s">
        <v>711</v>
      </c>
      <c r="M280" s="60">
        <v>44012</v>
      </c>
      <c r="N280" s="43" t="s">
        <v>708</v>
      </c>
      <c r="O280" s="43" t="s">
        <v>685</v>
      </c>
      <c r="P280" s="43" t="s">
        <v>694</v>
      </c>
      <c r="Q280" s="43" t="s">
        <v>694</v>
      </c>
      <c r="R280" s="43" t="s">
        <v>694</v>
      </c>
      <c r="S280" s="43" t="s">
        <v>694</v>
      </c>
      <c r="T280" s="43" t="s">
        <v>694</v>
      </c>
      <c r="U280" s="43" t="s">
        <v>706</v>
      </c>
      <c r="V280" s="8"/>
      <c r="W280" s="8"/>
    </row>
    <row r="281" spans="1:23" s="6" customFormat="1" ht="27" customHeight="1">
      <c r="A281" s="265"/>
      <c r="B281" s="265"/>
      <c r="C281" s="260"/>
      <c r="D281" s="48" t="s">
        <v>16</v>
      </c>
      <c r="E281" s="42" t="s">
        <v>7</v>
      </c>
      <c r="F281" s="249" t="s">
        <v>365</v>
      </c>
      <c r="G281" s="249" t="s">
        <v>31</v>
      </c>
      <c r="H281" s="250">
        <v>384</v>
      </c>
      <c r="I281" s="42" t="s">
        <v>291</v>
      </c>
      <c r="J281" s="42" t="s">
        <v>8</v>
      </c>
      <c r="K281" s="47">
        <v>324</v>
      </c>
      <c r="L281" s="43" t="s">
        <v>711</v>
      </c>
      <c r="M281" s="60">
        <v>44012</v>
      </c>
      <c r="N281" s="43" t="s">
        <v>708</v>
      </c>
      <c r="O281" s="43" t="s">
        <v>685</v>
      </c>
      <c r="P281" s="43" t="s">
        <v>694</v>
      </c>
      <c r="Q281" s="43" t="s">
        <v>694</v>
      </c>
      <c r="R281" s="43" t="s">
        <v>694</v>
      </c>
      <c r="S281" s="43" t="s">
        <v>694</v>
      </c>
      <c r="T281" s="43" t="s">
        <v>694</v>
      </c>
      <c r="U281" s="43" t="s">
        <v>706</v>
      </c>
      <c r="V281" s="8"/>
      <c r="W281" s="8"/>
    </row>
    <row r="282" spans="1:23" s="6" customFormat="1" ht="27" customHeight="1">
      <c r="A282" s="265"/>
      <c r="B282" s="265"/>
      <c r="C282" s="260"/>
      <c r="D282" s="48" t="s">
        <v>16</v>
      </c>
      <c r="E282" s="42" t="s">
        <v>7</v>
      </c>
      <c r="F282" s="249"/>
      <c r="G282" s="249"/>
      <c r="H282" s="250"/>
      <c r="I282" s="42" t="s">
        <v>447</v>
      </c>
      <c r="J282" s="42" t="s">
        <v>31</v>
      </c>
      <c r="K282" s="47">
        <v>60</v>
      </c>
      <c r="L282" s="43" t="s">
        <v>711</v>
      </c>
      <c r="M282" s="60">
        <v>44012</v>
      </c>
      <c r="N282" s="43" t="s">
        <v>708</v>
      </c>
      <c r="O282" s="43" t="s">
        <v>685</v>
      </c>
      <c r="P282" s="43" t="s">
        <v>694</v>
      </c>
      <c r="Q282" s="43" t="s">
        <v>694</v>
      </c>
      <c r="R282" s="43" t="s">
        <v>694</v>
      </c>
      <c r="S282" s="43" t="s">
        <v>694</v>
      </c>
      <c r="T282" s="43" t="s">
        <v>694</v>
      </c>
      <c r="U282" s="43" t="s">
        <v>706</v>
      </c>
      <c r="V282" s="8"/>
      <c r="W282" s="8"/>
    </row>
    <row r="283" spans="1:23" s="6" customFormat="1" ht="27" customHeight="1">
      <c r="A283" s="265"/>
      <c r="B283" s="265"/>
      <c r="C283" s="260"/>
      <c r="D283" s="48" t="s">
        <v>16</v>
      </c>
      <c r="E283" s="42" t="s">
        <v>7</v>
      </c>
      <c r="F283" s="42" t="s">
        <v>386</v>
      </c>
      <c r="G283" s="42" t="s">
        <v>309</v>
      </c>
      <c r="H283" s="47">
        <v>497</v>
      </c>
      <c r="I283" s="42" t="s">
        <v>218</v>
      </c>
      <c r="J283" s="42" t="s">
        <v>8</v>
      </c>
      <c r="K283" s="47">
        <v>497</v>
      </c>
      <c r="L283" s="43" t="s">
        <v>711</v>
      </c>
      <c r="M283" s="60">
        <v>44012</v>
      </c>
      <c r="N283" s="43" t="s">
        <v>708</v>
      </c>
      <c r="O283" s="43" t="s">
        <v>685</v>
      </c>
      <c r="P283" s="43" t="s">
        <v>694</v>
      </c>
      <c r="Q283" s="43" t="s">
        <v>694</v>
      </c>
      <c r="R283" s="43" t="s">
        <v>694</v>
      </c>
      <c r="S283" s="43" t="s">
        <v>694</v>
      </c>
      <c r="T283" s="43" t="s">
        <v>694</v>
      </c>
      <c r="U283" s="43" t="s">
        <v>706</v>
      </c>
      <c r="V283" s="8"/>
      <c r="W283" s="8"/>
    </row>
    <row r="284" spans="1:23" s="6" customFormat="1" ht="27" customHeight="1">
      <c r="A284" s="265"/>
      <c r="B284" s="265"/>
      <c r="C284" s="260"/>
      <c r="D284" s="48" t="s">
        <v>6</v>
      </c>
      <c r="E284" s="42" t="s">
        <v>7</v>
      </c>
      <c r="F284" s="259" t="s">
        <v>1839</v>
      </c>
      <c r="G284" s="259" t="s">
        <v>252</v>
      </c>
      <c r="H284" s="307">
        <v>1000</v>
      </c>
      <c r="I284" s="42" t="s">
        <v>291</v>
      </c>
      <c r="J284" s="42" t="s">
        <v>8</v>
      </c>
      <c r="K284" s="47">
        <v>940</v>
      </c>
      <c r="L284" s="43" t="s">
        <v>711</v>
      </c>
      <c r="M284" s="60">
        <v>44012</v>
      </c>
      <c r="N284" s="43" t="s">
        <v>708</v>
      </c>
      <c r="O284" s="43" t="s">
        <v>685</v>
      </c>
      <c r="P284" s="43" t="s">
        <v>694</v>
      </c>
      <c r="Q284" s="43" t="s">
        <v>694</v>
      </c>
      <c r="R284" s="43" t="s">
        <v>694</v>
      </c>
      <c r="S284" s="43" t="s">
        <v>694</v>
      </c>
      <c r="T284" s="43" t="s">
        <v>694</v>
      </c>
      <c r="U284" s="43" t="s">
        <v>706</v>
      </c>
      <c r="V284" s="8"/>
      <c r="W284" s="8"/>
    </row>
    <row r="285" spans="1:23" s="6" customFormat="1" ht="27" customHeight="1">
      <c r="A285" s="265"/>
      <c r="B285" s="265"/>
      <c r="C285" s="260"/>
      <c r="D285" s="48" t="s">
        <v>1840</v>
      </c>
      <c r="E285" s="42" t="s">
        <v>7</v>
      </c>
      <c r="F285" s="261"/>
      <c r="G285" s="261"/>
      <c r="H285" s="308"/>
      <c r="I285" s="42" t="s">
        <v>624</v>
      </c>
      <c r="J285" s="42" t="s">
        <v>625</v>
      </c>
      <c r="K285" s="47">
        <v>60</v>
      </c>
      <c r="L285" s="43" t="s">
        <v>711</v>
      </c>
      <c r="M285" s="60">
        <v>44012</v>
      </c>
      <c r="N285" s="43" t="s">
        <v>708</v>
      </c>
      <c r="O285" s="43" t="s">
        <v>685</v>
      </c>
      <c r="P285" s="43" t="s">
        <v>694</v>
      </c>
      <c r="Q285" s="43" t="s">
        <v>694</v>
      </c>
      <c r="R285" s="43" t="s">
        <v>694</v>
      </c>
      <c r="S285" s="43" t="s">
        <v>694</v>
      </c>
      <c r="T285" s="43" t="s">
        <v>694</v>
      </c>
      <c r="U285" s="43" t="s">
        <v>706</v>
      </c>
      <c r="V285" s="8"/>
      <c r="W285" s="8"/>
    </row>
    <row r="286" spans="1:23" s="6" customFormat="1" ht="27" customHeight="1">
      <c r="A286" s="265"/>
      <c r="B286" s="265"/>
      <c r="C286" s="260"/>
      <c r="D286" s="48" t="s">
        <v>16</v>
      </c>
      <c r="E286" s="42" t="s">
        <v>7</v>
      </c>
      <c r="F286" s="37" t="s">
        <v>1841</v>
      </c>
      <c r="G286" s="37" t="s">
        <v>252</v>
      </c>
      <c r="H286" s="47">
        <v>250</v>
      </c>
      <c r="I286" s="42" t="s">
        <v>179</v>
      </c>
      <c r="J286" s="42" t="s">
        <v>54</v>
      </c>
      <c r="K286" s="47">
        <v>250</v>
      </c>
      <c r="L286" s="43" t="s">
        <v>711</v>
      </c>
      <c r="M286" s="60">
        <v>44012</v>
      </c>
      <c r="N286" s="43" t="s">
        <v>708</v>
      </c>
      <c r="O286" s="43" t="s">
        <v>685</v>
      </c>
      <c r="P286" s="43" t="s">
        <v>694</v>
      </c>
      <c r="Q286" s="43" t="s">
        <v>694</v>
      </c>
      <c r="R286" s="43" t="s">
        <v>694</v>
      </c>
      <c r="S286" s="43" t="s">
        <v>694</v>
      </c>
      <c r="T286" s="43" t="s">
        <v>694</v>
      </c>
      <c r="U286" s="43" t="s">
        <v>706</v>
      </c>
      <c r="V286" s="8"/>
      <c r="W286" s="8"/>
    </row>
    <row r="287" spans="1:23" s="6" customFormat="1" ht="27" customHeight="1">
      <c r="A287" s="265"/>
      <c r="B287" s="265"/>
      <c r="C287" s="260"/>
      <c r="D287" s="48" t="s">
        <v>16</v>
      </c>
      <c r="E287" s="42" t="s">
        <v>7</v>
      </c>
      <c r="F287" s="249" t="s">
        <v>178</v>
      </c>
      <c r="G287" s="249" t="s">
        <v>31</v>
      </c>
      <c r="H287" s="250">
        <v>140</v>
      </c>
      <c r="I287" s="42" t="s">
        <v>447</v>
      </c>
      <c r="J287" s="42" t="s">
        <v>31</v>
      </c>
      <c r="K287" s="47">
        <v>8</v>
      </c>
      <c r="L287" s="43" t="s">
        <v>711</v>
      </c>
      <c r="M287" s="60">
        <v>44012</v>
      </c>
      <c r="N287" s="43" t="s">
        <v>708</v>
      </c>
      <c r="O287" s="43" t="s">
        <v>685</v>
      </c>
      <c r="P287" s="43" t="s">
        <v>694</v>
      </c>
      <c r="Q287" s="43" t="s">
        <v>694</v>
      </c>
      <c r="R287" s="43" t="s">
        <v>694</v>
      </c>
      <c r="S287" s="43" t="s">
        <v>694</v>
      </c>
      <c r="T287" s="43" t="s">
        <v>694</v>
      </c>
      <c r="U287" s="43" t="s">
        <v>706</v>
      </c>
      <c r="V287" s="8"/>
      <c r="W287" s="8"/>
    </row>
    <row r="288" spans="1:23" s="6" customFormat="1" ht="27" customHeight="1">
      <c r="A288" s="265"/>
      <c r="B288" s="265"/>
      <c r="C288" s="260"/>
      <c r="D288" s="48" t="s">
        <v>16</v>
      </c>
      <c r="E288" s="42" t="s">
        <v>7</v>
      </c>
      <c r="F288" s="249"/>
      <c r="G288" s="249"/>
      <c r="H288" s="250"/>
      <c r="I288" s="42" t="s">
        <v>179</v>
      </c>
      <c r="J288" s="42" t="s">
        <v>54</v>
      </c>
      <c r="K288" s="47">
        <v>132</v>
      </c>
      <c r="L288" s="43" t="s">
        <v>711</v>
      </c>
      <c r="M288" s="60">
        <v>44012</v>
      </c>
      <c r="N288" s="43" t="s">
        <v>708</v>
      </c>
      <c r="O288" s="43" t="s">
        <v>685</v>
      </c>
      <c r="P288" s="43" t="s">
        <v>694</v>
      </c>
      <c r="Q288" s="43" t="s">
        <v>694</v>
      </c>
      <c r="R288" s="43" t="s">
        <v>694</v>
      </c>
      <c r="S288" s="43" t="s">
        <v>694</v>
      </c>
      <c r="T288" s="43" t="s">
        <v>694</v>
      </c>
      <c r="U288" s="43" t="s">
        <v>706</v>
      </c>
      <c r="V288" s="8"/>
      <c r="W288" s="8"/>
    </row>
    <row r="289" spans="1:23" s="6" customFormat="1" ht="27" customHeight="1">
      <c r="A289" s="265"/>
      <c r="B289" s="265"/>
      <c r="C289" s="260"/>
      <c r="D289" s="48" t="s">
        <v>16</v>
      </c>
      <c r="E289" s="42" t="s">
        <v>7</v>
      </c>
      <c r="F289" s="249" t="s">
        <v>522</v>
      </c>
      <c r="G289" s="249" t="s">
        <v>31</v>
      </c>
      <c r="H289" s="250">
        <v>117</v>
      </c>
      <c r="I289" s="42" t="s">
        <v>291</v>
      </c>
      <c r="J289" s="42" t="s">
        <v>8</v>
      </c>
      <c r="K289" s="47">
        <v>66</v>
      </c>
      <c r="L289" s="43" t="s">
        <v>711</v>
      </c>
      <c r="M289" s="60">
        <v>44012</v>
      </c>
      <c r="N289" s="43" t="s">
        <v>708</v>
      </c>
      <c r="O289" s="43" t="s">
        <v>685</v>
      </c>
      <c r="P289" s="43" t="s">
        <v>694</v>
      </c>
      <c r="Q289" s="43" t="s">
        <v>694</v>
      </c>
      <c r="R289" s="43" t="s">
        <v>694</v>
      </c>
      <c r="S289" s="43" t="s">
        <v>694</v>
      </c>
      <c r="T289" s="43" t="s">
        <v>694</v>
      </c>
      <c r="U289" s="43" t="s">
        <v>706</v>
      </c>
      <c r="V289" s="8"/>
      <c r="W289" s="8"/>
    </row>
    <row r="290" spans="1:23" s="6" customFormat="1" ht="27" customHeight="1">
      <c r="A290" s="266"/>
      <c r="B290" s="266"/>
      <c r="C290" s="261"/>
      <c r="D290" s="48" t="s">
        <v>16</v>
      </c>
      <c r="E290" s="42" t="s">
        <v>7</v>
      </c>
      <c r="F290" s="249"/>
      <c r="G290" s="249"/>
      <c r="H290" s="250"/>
      <c r="I290" s="42" t="s">
        <v>218</v>
      </c>
      <c r="J290" s="42" t="s">
        <v>8</v>
      </c>
      <c r="K290" s="47">
        <v>51</v>
      </c>
      <c r="L290" s="43" t="s">
        <v>711</v>
      </c>
      <c r="M290" s="60">
        <v>44012</v>
      </c>
      <c r="N290" s="43" t="s">
        <v>708</v>
      </c>
      <c r="O290" s="43" t="s">
        <v>685</v>
      </c>
      <c r="P290" s="43" t="s">
        <v>694</v>
      </c>
      <c r="Q290" s="43" t="s">
        <v>694</v>
      </c>
      <c r="R290" s="43" t="s">
        <v>694</v>
      </c>
      <c r="S290" s="43" t="s">
        <v>694</v>
      </c>
      <c r="T290" s="43" t="s">
        <v>694</v>
      </c>
      <c r="U290" s="43" t="s">
        <v>706</v>
      </c>
      <c r="V290" s="8"/>
      <c r="W290" s="8"/>
    </row>
    <row r="291" spans="1:23" s="5" customFormat="1" ht="27" customHeight="1">
      <c r="A291" s="248">
        <v>130600</v>
      </c>
      <c r="B291" s="248" t="s">
        <v>988</v>
      </c>
      <c r="C291" s="248">
        <v>2019</v>
      </c>
      <c r="D291" s="51" t="s">
        <v>972</v>
      </c>
      <c r="E291" s="43" t="s">
        <v>7</v>
      </c>
      <c r="F291" s="43" t="s">
        <v>987</v>
      </c>
      <c r="G291" s="43" t="s">
        <v>104</v>
      </c>
      <c r="H291" s="46">
        <v>900</v>
      </c>
      <c r="I291" s="43" t="s">
        <v>1395</v>
      </c>
      <c r="J291" s="43" t="s">
        <v>1312</v>
      </c>
      <c r="K291" s="46">
        <v>900</v>
      </c>
      <c r="L291" s="248" t="s">
        <v>986</v>
      </c>
      <c r="M291" s="270">
        <v>44175</v>
      </c>
      <c r="N291" s="43" t="s">
        <v>906</v>
      </c>
      <c r="O291" s="43" t="s">
        <v>905</v>
      </c>
      <c r="P291" s="43" t="s">
        <v>905</v>
      </c>
      <c r="Q291" s="43" t="s">
        <v>905</v>
      </c>
      <c r="R291" s="43" t="s">
        <v>814</v>
      </c>
      <c r="S291" s="43" t="s">
        <v>814</v>
      </c>
      <c r="T291" s="43" t="s">
        <v>814</v>
      </c>
      <c r="U291" s="43"/>
      <c r="V291" s="4"/>
      <c r="W291" s="4"/>
    </row>
    <row r="292" spans="1:23" s="5" customFormat="1" ht="27" customHeight="1">
      <c r="A292" s="248"/>
      <c r="B292" s="248"/>
      <c r="C292" s="248"/>
      <c r="D292" s="51" t="s">
        <v>972</v>
      </c>
      <c r="E292" s="43" t="s">
        <v>7</v>
      </c>
      <c r="F292" s="264" t="s">
        <v>983</v>
      </c>
      <c r="G292" s="264" t="s">
        <v>309</v>
      </c>
      <c r="H292" s="46">
        <v>600</v>
      </c>
      <c r="I292" s="43" t="s">
        <v>985</v>
      </c>
      <c r="J292" s="43" t="s">
        <v>309</v>
      </c>
      <c r="K292" s="46">
        <v>600</v>
      </c>
      <c r="L292" s="248"/>
      <c r="M292" s="248"/>
      <c r="N292" s="43" t="s">
        <v>906</v>
      </c>
      <c r="O292" s="43" t="s">
        <v>905</v>
      </c>
      <c r="P292" s="43" t="s">
        <v>905</v>
      </c>
      <c r="Q292" s="43" t="s">
        <v>905</v>
      </c>
      <c r="R292" s="43" t="s">
        <v>814</v>
      </c>
      <c r="S292" s="43" t="s">
        <v>814</v>
      </c>
      <c r="T292" s="43" t="s">
        <v>814</v>
      </c>
      <c r="U292" s="43"/>
      <c r="V292" s="4"/>
      <c r="W292" s="4"/>
    </row>
    <row r="293" spans="1:23" s="5" customFormat="1" ht="27" customHeight="1">
      <c r="A293" s="248"/>
      <c r="B293" s="248"/>
      <c r="C293" s="248"/>
      <c r="D293" s="51" t="s">
        <v>972</v>
      </c>
      <c r="E293" s="43" t="s">
        <v>7</v>
      </c>
      <c r="F293" s="265"/>
      <c r="G293" s="265"/>
      <c r="H293" s="46">
        <v>250</v>
      </c>
      <c r="I293" s="43" t="s">
        <v>984</v>
      </c>
      <c r="J293" s="43" t="s">
        <v>309</v>
      </c>
      <c r="K293" s="46">
        <v>250</v>
      </c>
      <c r="L293" s="248"/>
      <c r="M293" s="248"/>
      <c r="N293" s="43" t="s">
        <v>906</v>
      </c>
      <c r="O293" s="43" t="s">
        <v>905</v>
      </c>
      <c r="P293" s="43" t="s">
        <v>905</v>
      </c>
      <c r="Q293" s="43" t="s">
        <v>905</v>
      </c>
      <c r="R293" s="43" t="s">
        <v>814</v>
      </c>
      <c r="S293" s="43" t="s">
        <v>814</v>
      </c>
      <c r="T293" s="43" t="s">
        <v>814</v>
      </c>
      <c r="U293" s="43"/>
      <c r="V293" s="4"/>
      <c r="W293" s="4"/>
    </row>
    <row r="294" spans="1:23" s="5" customFormat="1" ht="27" customHeight="1">
      <c r="A294" s="248"/>
      <c r="B294" s="248"/>
      <c r="C294" s="248"/>
      <c r="D294" s="51" t="s">
        <v>972</v>
      </c>
      <c r="E294" s="43" t="s">
        <v>7</v>
      </c>
      <c r="F294" s="266"/>
      <c r="G294" s="266"/>
      <c r="H294" s="46">
        <v>325</v>
      </c>
      <c r="I294" s="43" t="s">
        <v>982</v>
      </c>
      <c r="J294" s="43" t="s">
        <v>8</v>
      </c>
      <c r="K294" s="46">
        <v>325</v>
      </c>
      <c r="L294" s="248"/>
      <c r="M294" s="248"/>
      <c r="N294" s="43" t="s">
        <v>906</v>
      </c>
      <c r="O294" s="43" t="s">
        <v>905</v>
      </c>
      <c r="P294" s="43" t="s">
        <v>905</v>
      </c>
      <c r="Q294" s="43" t="s">
        <v>905</v>
      </c>
      <c r="R294" s="43" t="s">
        <v>814</v>
      </c>
      <c r="S294" s="43" t="s">
        <v>814</v>
      </c>
      <c r="T294" s="43" t="s">
        <v>814</v>
      </c>
      <c r="U294" s="43"/>
      <c r="V294" s="4"/>
      <c r="W294" s="4"/>
    </row>
    <row r="295" spans="1:23" s="5" customFormat="1" ht="27" customHeight="1">
      <c r="A295" s="248"/>
      <c r="B295" s="248"/>
      <c r="C295" s="248"/>
      <c r="D295" s="51" t="s">
        <v>972</v>
      </c>
      <c r="E295" s="43" t="s">
        <v>7</v>
      </c>
      <c r="F295" s="264" t="s">
        <v>1380</v>
      </c>
      <c r="G295" s="264" t="s">
        <v>1292</v>
      </c>
      <c r="H295" s="46">
        <v>435</v>
      </c>
      <c r="I295" s="43" t="s">
        <v>982</v>
      </c>
      <c r="J295" s="43" t="s">
        <v>31</v>
      </c>
      <c r="K295" s="46">
        <v>435</v>
      </c>
      <c r="L295" s="248"/>
      <c r="M295" s="248"/>
      <c r="N295" s="43" t="s">
        <v>906</v>
      </c>
      <c r="O295" s="43" t="s">
        <v>905</v>
      </c>
      <c r="P295" s="43" t="s">
        <v>905</v>
      </c>
      <c r="Q295" s="43" t="s">
        <v>905</v>
      </c>
      <c r="R295" s="43" t="s">
        <v>814</v>
      </c>
      <c r="S295" s="43" t="s">
        <v>814</v>
      </c>
      <c r="T295" s="43" t="s">
        <v>814</v>
      </c>
      <c r="U295" s="43"/>
      <c r="V295" s="4"/>
      <c r="W295" s="4"/>
    </row>
    <row r="296" spans="1:23" s="5" customFormat="1" ht="27" customHeight="1">
      <c r="A296" s="248"/>
      <c r="B296" s="248"/>
      <c r="C296" s="248"/>
      <c r="D296" s="51" t="s">
        <v>972</v>
      </c>
      <c r="E296" s="43" t="s">
        <v>7</v>
      </c>
      <c r="F296" s="265"/>
      <c r="G296" s="265"/>
      <c r="H296" s="46">
        <v>300</v>
      </c>
      <c r="I296" s="43" t="s">
        <v>981</v>
      </c>
      <c r="J296" s="43" t="s">
        <v>31</v>
      </c>
      <c r="K296" s="46">
        <v>300</v>
      </c>
      <c r="L296" s="248"/>
      <c r="M296" s="248"/>
      <c r="N296" s="43" t="s">
        <v>906</v>
      </c>
      <c r="O296" s="43" t="s">
        <v>905</v>
      </c>
      <c r="P296" s="43" t="s">
        <v>905</v>
      </c>
      <c r="Q296" s="43" t="s">
        <v>905</v>
      </c>
      <c r="R296" s="43" t="s">
        <v>814</v>
      </c>
      <c r="S296" s="43" t="s">
        <v>814</v>
      </c>
      <c r="T296" s="43" t="s">
        <v>814</v>
      </c>
      <c r="U296" s="43"/>
      <c r="V296" s="4"/>
      <c r="W296" s="4"/>
    </row>
    <row r="297" spans="1:23" s="5" customFormat="1" ht="27" customHeight="1">
      <c r="A297" s="248"/>
      <c r="B297" s="248"/>
      <c r="C297" s="248"/>
      <c r="D297" s="51" t="s">
        <v>972</v>
      </c>
      <c r="E297" s="43" t="s">
        <v>7</v>
      </c>
      <c r="F297" s="266"/>
      <c r="G297" s="266"/>
      <c r="H297" s="46">
        <v>2980</v>
      </c>
      <c r="I297" s="43" t="s">
        <v>980</v>
      </c>
      <c r="J297" s="43" t="s">
        <v>31</v>
      </c>
      <c r="K297" s="46">
        <v>2980</v>
      </c>
      <c r="L297" s="248"/>
      <c r="M297" s="248"/>
      <c r="N297" s="43" t="s">
        <v>906</v>
      </c>
      <c r="O297" s="43" t="s">
        <v>905</v>
      </c>
      <c r="P297" s="43" t="s">
        <v>905</v>
      </c>
      <c r="Q297" s="43" t="s">
        <v>905</v>
      </c>
      <c r="R297" s="43" t="s">
        <v>814</v>
      </c>
      <c r="S297" s="43" t="s">
        <v>814</v>
      </c>
      <c r="T297" s="43" t="s">
        <v>814</v>
      </c>
      <c r="U297" s="43"/>
      <c r="V297" s="4"/>
      <c r="W297" s="4"/>
    </row>
    <row r="298" spans="1:23" s="5" customFormat="1" ht="27" customHeight="1">
      <c r="A298" s="248"/>
      <c r="B298" s="248"/>
      <c r="C298" s="248"/>
      <c r="D298" s="51" t="s">
        <v>972</v>
      </c>
      <c r="E298" s="43" t="s">
        <v>7</v>
      </c>
      <c r="F298" s="264" t="s">
        <v>976</v>
      </c>
      <c r="G298" s="264" t="s">
        <v>104</v>
      </c>
      <c r="H298" s="46">
        <v>100</v>
      </c>
      <c r="I298" s="43" t="s">
        <v>979</v>
      </c>
      <c r="J298" s="43" t="s">
        <v>284</v>
      </c>
      <c r="K298" s="46">
        <v>100</v>
      </c>
      <c r="L298" s="248"/>
      <c r="M298" s="248"/>
      <c r="N298" s="43" t="s">
        <v>906</v>
      </c>
      <c r="O298" s="43" t="s">
        <v>905</v>
      </c>
      <c r="P298" s="43" t="s">
        <v>905</v>
      </c>
      <c r="Q298" s="43" t="s">
        <v>905</v>
      </c>
      <c r="R298" s="43" t="s">
        <v>814</v>
      </c>
      <c r="S298" s="43" t="s">
        <v>814</v>
      </c>
      <c r="T298" s="43" t="s">
        <v>814</v>
      </c>
      <c r="U298" s="43"/>
      <c r="V298" s="4"/>
      <c r="W298" s="4"/>
    </row>
    <row r="299" spans="1:23" s="5" customFormat="1" ht="27" customHeight="1">
      <c r="A299" s="248"/>
      <c r="B299" s="248"/>
      <c r="C299" s="248"/>
      <c r="D299" s="51" t="s">
        <v>972</v>
      </c>
      <c r="E299" s="43" t="s">
        <v>7</v>
      </c>
      <c r="F299" s="265"/>
      <c r="G299" s="265"/>
      <c r="H299" s="46">
        <v>180</v>
      </c>
      <c r="I299" s="43" t="s">
        <v>978</v>
      </c>
      <c r="J299" s="43" t="s">
        <v>284</v>
      </c>
      <c r="K299" s="46">
        <v>180</v>
      </c>
      <c r="L299" s="248"/>
      <c r="M299" s="248"/>
      <c r="N299" s="43" t="s">
        <v>906</v>
      </c>
      <c r="O299" s="43" t="s">
        <v>905</v>
      </c>
      <c r="P299" s="43" t="s">
        <v>905</v>
      </c>
      <c r="Q299" s="43" t="s">
        <v>905</v>
      </c>
      <c r="R299" s="43" t="s">
        <v>814</v>
      </c>
      <c r="S299" s="43" t="s">
        <v>814</v>
      </c>
      <c r="T299" s="43" t="s">
        <v>814</v>
      </c>
      <c r="U299" s="43"/>
      <c r="V299" s="4"/>
      <c r="W299" s="4"/>
    </row>
    <row r="300" spans="1:23" s="5" customFormat="1" ht="27" customHeight="1">
      <c r="A300" s="248"/>
      <c r="B300" s="248"/>
      <c r="C300" s="248"/>
      <c r="D300" s="51" t="s">
        <v>972</v>
      </c>
      <c r="E300" s="43" t="s">
        <v>7</v>
      </c>
      <c r="F300" s="265"/>
      <c r="G300" s="265"/>
      <c r="H300" s="46">
        <v>465.91559999999998</v>
      </c>
      <c r="I300" s="43" t="s">
        <v>977</v>
      </c>
      <c r="J300" s="43" t="s">
        <v>284</v>
      </c>
      <c r="K300" s="46">
        <v>465.91559999999998</v>
      </c>
      <c r="L300" s="248"/>
      <c r="M300" s="248"/>
      <c r="N300" s="43" t="s">
        <v>906</v>
      </c>
      <c r="O300" s="43" t="s">
        <v>905</v>
      </c>
      <c r="P300" s="43" t="s">
        <v>905</v>
      </c>
      <c r="Q300" s="43" t="s">
        <v>905</v>
      </c>
      <c r="R300" s="43" t="s">
        <v>814</v>
      </c>
      <c r="S300" s="43" t="s">
        <v>814</v>
      </c>
      <c r="T300" s="43" t="s">
        <v>814</v>
      </c>
      <c r="U300" s="43"/>
      <c r="V300" s="4"/>
      <c r="W300" s="4"/>
    </row>
    <row r="301" spans="1:23" s="5" customFormat="1" ht="27" customHeight="1">
      <c r="A301" s="248"/>
      <c r="B301" s="248"/>
      <c r="C301" s="248"/>
      <c r="D301" s="51" t="s">
        <v>972</v>
      </c>
      <c r="E301" s="43" t="s">
        <v>7</v>
      </c>
      <c r="F301" s="266"/>
      <c r="G301" s="266"/>
      <c r="H301" s="46">
        <v>51.857050000000001</v>
      </c>
      <c r="I301" s="43" t="s">
        <v>970</v>
      </c>
      <c r="J301" s="43" t="s">
        <v>192</v>
      </c>
      <c r="K301" s="46">
        <v>51.857050000000001</v>
      </c>
      <c r="L301" s="248"/>
      <c r="M301" s="248"/>
      <c r="N301" s="43" t="s">
        <v>906</v>
      </c>
      <c r="O301" s="43" t="s">
        <v>905</v>
      </c>
      <c r="P301" s="43" t="s">
        <v>905</v>
      </c>
      <c r="Q301" s="43" t="s">
        <v>905</v>
      </c>
      <c r="R301" s="43" t="s">
        <v>814</v>
      </c>
      <c r="S301" s="43" t="s">
        <v>814</v>
      </c>
      <c r="T301" s="43" t="s">
        <v>814</v>
      </c>
      <c r="U301" s="43"/>
      <c r="V301" s="4"/>
      <c r="W301" s="4"/>
    </row>
    <row r="302" spans="1:23" s="5" customFormat="1" ht="27" customHeight="1">
      <c r="A302" s="248"/>
      <c r="B302" s="248"/>
      <c r="C302" s="248"/>
      <c r="D302" s="51" t="s">
        <v>974</v>
      </c>
      <c r="E302" s="43" t="s">
        <v>7</v>
      </c>
      <c r="F302" s="43" t="s">
        <v>975</v>
      </c>
      <c r="G302" s="43" t="s">
        <v>309</v>
      </c>
      <c r="H302" s="46">
        <v>32</v>
      </c>
      <c r="I302" s="43" t="s">
        <v>970</v>
      </c>
      <c r="J302" s="43" t="s">
        <v>192</v>
      </c>
      <c r="K302" s="46">
        <v>32</v>
      </c>
      <c r="L302" s="248"/>
      <c r="M302" s="248"/>
      <c r="N302" s="43" t="s">
        <v>906</v>
      </c>
      <c r="O302" s="43" t="s">
        <v>905</v>
      </c>
      <c r="P302" s="43" t="s">
        <v>905</v>
      </c>
      <c r="Q302" s="43" t="s">
        <v>905</v>
      </c>
      <c r="R302" s="43" t="s">
        <v>814</v>
      </c>
      <c r="S302" s="43" t="s">
        <v>814</v>
      </c>
      <c r="T302" s="43" t="s">
        <v>814</v>
      </c>
      <c r="U302" s="43"/>
      <c r="V302" s="4"/>
      <c r="W302" s="4"/>
    </row>
    <row r="303" spans="1:23" s="5" customFormat="1" ht="27" customHeight="1">
      <c r="A303" s="248"/>
      <c r="B303" s="248"/>
      <c r="C303" s="248"/>
      <c r="D303" s="51" t="s">
        <v>974</v>
      </c>
      <c r="E303" s="43" t="s">
        <v>7</v>
      </c>
      <c r="F303" s="43" t="s">
        <v>973</v>
      </c>
      <c r="G303" s="43" t="s">
        <v>309</v>
      </c>
      <c r="H303" s="46">
        <v>13.36</v>
      </c>
      <c r="I303" s="43" t="s">
        <v>970</v>
      </c>
      <c r="J303" s="43" t="s">
        <v>192</v>
      </c>
      <c r="K303" s="46">
        <v>13.36</v>
      </c>
      <c r="L303" s="248"/>
      <c r="M303" s="248"/>
      <c r="N303" s="43" t="s">
        <v>906</v>
      </c>
      <c r="O303" s="43" t="s">
        <v>905</v>
      </c>
      <c r="P303" s="43" t="s">
        <v>905</v>
      </c>
      <c r="Q303" s="43" t="s">
        <v>905</v>
      </c>
      <c r="R303" s="43" t="s">
        <v>814</v>
      </c>
      <c r="S303" s="43" t="s">
        <v>814</v>
      </c>
      <c r="T303" s="43" t="s">
        <v>814</v>
      </c>
      <c r="U303" s="43"/>
      <c r="V303" s="4"/>
      <c r="W303" s="4"/>
    </row>
    <row r="304" spans="1:23" s="5" customFormat="1" ht="27" customHeight="1">
      <c r="A304" s="248"/>
      <c r="B304" s="248"/>
      <c r="C304" s="248"/>
      <c r="D304" s="51" t="s">
        <v>972</v>
      </c>
      <c r="E304" s="43" t="s">
        <v>7</v>
      </c>
      <c r="F304" s="43" t="s">
        <v>971</v>
      </c>
      <c r="G304" s="43" t="s">
        <v>1292</v>
      </c>
      <c r="H304" s="46">
        <v>135.2054</v>
      </c>
      <c r="I304" s="43" t="s">
        <v>970</v>
      </c>
      <c r="J304" s="43" t="s">
        <v>1379</v>
      </c>
      <c r="K304" s="46">
        <v>135.2054</v>
      </c>
      <c r="L304" s="248"/>
      <c r="M304" s="248"/>
      <c r="N304" s="43" t="s">
        <v>906</v>
      </c>
      <c r="O304" s="43" t="s">
        <v>905</v>
      </c>
      <c r="P304" s="43" t="s">
        <v>905</v>
      </c>
      <c r="Q304" s="43" t="s">
        <v>905</v>
      </c>
      <c r="R304" s="43" t="s">
        <v>814</v>
      </c>
      <c r="S304" s="43" t="s">
        <v>814</v>
      </c>
      <c r="T304" s="43" t="s">
        <v>814</v>
      </c>
      <c r="U304" s="43"/>
      <c r="V304" s="4"/>
      <c r="W304" s="4"/>
    </row>
    <row r="305" spans="1:23" s="5" customFormat="1" ht="27" customHeight="1">
      <c r="A305" s="264">
        <v>130607</v>
      </c>
      <c r="B305" s="264" t="s">
        <v>957</v>
      </c>
      <c r="C305" s="264">
        <v>2018</v>
      </c>
      <c r="D305" s="51" t="s">
        <v>950</v>
      </c>
      <c r="E305" s="43" t="s">
        <v>7</v>
      </c>
      <c r="F305" s="43" t="s">
        <v>956</v>
      </c>
      <c r="G305" s="43" t="s">
        <v>1355</v>
      </c>
      <c r="H305" s="46">
        <v>400</v>
      </c>
      <c r="I305" s="43" t="s">
        <v>948</v>
      </c>
      <c r="J305" s="43" t="s">
        <v>54</v>
      </c>
      <c r="K305" s="46">
        <v>400</v>
      </c>
      <c r="L305" s="248" t="s">
        <v>955</v>
      </c>
      <c r="M305" s="270">
        <v>44175</v>
      </c>
      <c r="N305" s="43" t="s">
        <v>906</v>
      </c>
      <c r="O305" s="43" t="s">
        <v>905</v>
      </c>
      <c r="P305" s="43" t="s">
        <v>905</v>
      </c>
      <c r="Q305" s="43" t="s">
        <v>905</v>
      </c>
      <c r="R305" s="43" t="s">
        <v>814</v>
      </c>
      <c r="S305" s="43" t="s">
        <v>814</v>
      </c>
      <c r="T305" s="43" t="s">
        <v>814</v>
      </c>
      <c r="U305" s="43"/>
      <c r="V305" s="4"/>
      <c r="W305" s="4"/>
    </row>
    <row r="306" spans="1:23" s="5" customFormat="1" ht="27" customHeight="1">
      <c r="A306" s="265"/>
      <c r="B306" s="265"/>
      <c r="C306" s="265"/>
      <c r="D306" s="51" t="s">
        <v>953</v>
      </c>
      <c r="E306" s="43" t="s">
        <v>7</v>
      </c>
      <c r="F306" s="43" t="s">
        <v>954</v>
      </c>
      <c r="G306" s="43" t="s">
        <v>1311</v>
      </c>
      <c r="H306" s="46">
        <v>1000</v>
      </c>
      <c r="I306" s="43" t="s">
        <v>948</v>
      </c>
      <c r="J306" s="43" t="s">
        <v>1312</v>
      </c>
      <c r="K306" s="46">
        <v>1000</v>
      </c>
      <c r="L306" s="248"/>
      <c r="M306" s="248"/>
      <c r="N306" s="43" t="s">
        <v>906</v>
      </c>
      <c r="O306" s="43" t="s">
        <v>905</v>
      </c>
      <c r="P306" s="43" t="s">
        <v>905</v>
      </c>
      <c r="Q306" s="43" t="s">
        <v>905</v>
      </c>
      <c r="R306" s="43" t="s">
        <v>814</v>
      </c>
      <c r="S306" s="43" t="s">
        <v>814</v>
      </c>
      <c r="T306" s="43" t="s">
        <v>814</v>
      </c>
      <c r="U306" s="43"/>
      <c r="V306" s="4"/>
      <c r="W306" s="4"/>
    </row>
    <row r="307" spans="1:23" s="5" customFormat="1" ht="27" customHeight="1">
      <c r="A307" s="265"/>
      <c r="B307" s="265"/>
      <c r="C307" s="265"/>
      <c r="D307" s="51" t="s">
        <v>953</v>
      </c>
      <c r="E307" s="43" t="s">
        <v>7</v>
      </c>
      <c r="F307" s="43" t="s">
        <v>952</v>
      </c>
      <c r="G307" s="43" t="s">
        <v>1311</v>
      </c>
      <c r="H307" s="46">
        <v>2000</v>
      </c>
      <c r="I307" s="43" t="s">
        <v>948</v>
      </c>
      <c r="J307" s="43" t="s">
        <v>1312</v>
      </c>
      <c r="K307" s="46">
        <v>2000</v>
      </c>
      <c r="L307" s="248"/>
      <c r="M307" s="248"/>
      <c r="N307" s="43" t="s">
        <v>906</v>
      </c>
      <c r="O307" s="43" t="s">
        <v>905</v>
      </c>
      <c r="P307" s="43" t="s">
        <v>905</v>
      </c>
      <c r="Q307" s="43" t="s">
        <v>905</v>
      </c>
      <c r="R307" s="43" t="s">
        <v>814</v>
      </c>
      <c r="S307" s="43" t="s">
        <v>814</v>
      </c>
      <c r="T307" s="43" t="s">
        <v>814</v>
      </c>
      <c r="U307" s="43"/>
      <c r="V307" s="4"/>
      <c r="W307" s="4"/>
    </row>
    <row r="308" spans="1:23" s="5" customFormat="1" ht="27" customHeight="1">
      <c r="A308" s="265"/>
      <c r="B308" s="265"/>
      <c r="C308" s="265"/>
      <c r="D308" s="51" t="s">
        <v>950</v>
      </c>
      <c r="E308" s="43" t="s">
        <v>7</v>
      </c>
      <c r="F308" s="43" t="s">
        <v>951</v>
      </c>
      <c r="G308" s="43" t="s">
        <v>37</v>
      </c>
      <c r="H308" s="46">
        <v>800</v>
      </c>
      <c r="I308" s="43" t="s">
        <v>948</v>
      </c>
      <c r="J308" s="43" t="s">
        <v>54</v>
      </c>
      <c r="K308" s="46">
        <v>800</v>
      </c>
      <c r="L308" s="248"/>
      <c r="M308" s="248"/>
      <c r="N308" s="43" t="s">
        <v>906</v>
      </c>
      <c r="O308" s="43" t="s">
        <v>905</v>
      </c>
      <c r="P308" s="43" t="s">
        <v>905</v>
      </c>
      <c r="Q308" s="43" t="s">
        <v>905</v>
      </c>
      <c r="R308" s="43" t="s">
        <v>814</v>
      </c>
      <c r="S308" s="43" t="s">
        <v>814</v>
      </c>
      <c r="T308" s="43" t="s">
        <v>814</v>
      </c>
      <c r="U308" s="43"/>
      <c r="V308" s="4"/>
      <c r="W308" s="4"/>
    </row>
    <row r="309" spans="1:23" s="5" customFormat="1" ht="27" customHeight="1">
      <c r="A309" s="265"/>
      <c r="B309" s="265"/>
      <c r="C309" s="265"/>
      <c r="D309" s="51" t="s">
        <v>950</v>
      </c>
      <c r="E309" s="43" t="s">
        <v>7</v>
      </c>
      <c r="F309" s="43" t="s">
        <v>949</v>
      </c>
      <c r="G309" s="43" t="s">
        <v>37</v>
      </c>
      <c r="H309" s="46">
        <v>400</v>
      </c>
      <c r="I309" s="43" t="s">
        <v>948</v>
      </c>
      <c r="J309" s="43" t="s">
        <v>54</v>
      </c>
      <c r="K309" s="46">
        <v>400</v>
      </c>
      <c r="L309" s="248"/>
      <c r="M309" s="248"/>
      <c r="N309" s="43" t="s">
        <v>906</v>
      </c>
      <c r="O309" s="43" t="s">
        <v>905</v>
      </c>
      <c r="P309" s="43" t="s">
        <v>905</v>
      </c>
      <c r="Q309" s="43" t="s">
        <v>905</v>
      </c>
      <c r="R309" s="43" t="s">
        <v>814</v>
      </c>
      <c r="S309" s="43" t="s">
        <v>814</v>
      </c>
      <c r="T309" s="43" t="s">
        <v>814</v>
      </c>
      <c r="U309" s="43"/>
      <c r="V309" s="4"/>
      <c r="W309" s="4"/>
    </row>
    <row r="310" spans="1:23" s="5" customFormat="1" ht="27" customHeight="1">
      <c r="A310" s="266"/>
      <c r="B310" s="266"/>
      <c r="C310" s="266"/>
      <c r="D310" s="51" t="s">
        <v>1599</v>
      </c>
      <c r="E310" s="43" t="s">
        <v>7</v>
      </c>
      <c r="F310" s="43" t="s">
        <v>1815</v>
      </c>
      <c r="G310" s="43"/>
      <c r="H310" s="46">
        <v>471.2</v>
      </c>
      <c r="I310" s="43" t="s">
        <v>1814</v>
      </c>
      <c r="J310" s="43"/>
      <c r="K310" s="46">
        <v>471.2</v>
      </c>
      <c r="L310" s="50">
        <v>471.2</v>
      </c>
      <c r="M310" s="43"/>
      <c r="N310" s="43"/>
      <c r="O310" s="43"/>
      <c r="P310" s="43"/>
      <c r="Q310" s="43"/>
      <c r="R310" s="43"/>
      <c r="S310" s="43"/>
      <c r="T310" s="43"/>
      <c r="U310" s="43"/>
      <c r="V310" s="4"/>
      <c r="W310" s="4"/>
    </row>
    <row r="311" spans="1:23" s="5" customFormat="1" ht="27" customHeight="1">
      <c r="A311" s="264">
        <v>130608</v>
      </c>
      <c r="B311" s="264" t="s">
        <v>968</v>
      </c>
      <c r="C311" s="264">
        <v>2020</v>
      </c>
      <c r="D311" s="51" t="s">
        <v>960</v>
      </c>
      <c r="E311" s="43" t="s">
        <v>7</v>
      </c>
      <c r="F311" s="43" t="s">
        <v>967</v>
      </c>
      <c r="G311" s="43" t="s">
        <v>1329</v>
      </c>
      <c r="H311" s="46">
        <v>600</v>
      </c>
      <c r="I311" s="43" t="s">
        <v>966</v>
      </c>
      <c r="J311" s="43" t="s">
        <v>1329</v>
      </c>
      <c r="K311" s="46">
        <v>600</v>
      </c>
      <c r="L311" s="248" t="s">
        <v>965</v>
      </c>
      <c r="M311" s="270">
        <v>44175</v>
      </c>
      <c r="N311" s="43" t="s">
        <v>906</v>
      </c>
      <c r="O311" s="43" t="s">
        <v>905</v>
      </c>
      <c r="P311" s="43" t="s">
        <v>905</v>
      </c>
      <c r="Q311" s="43" t="s">
        <v>905</v>
      </c>
      <c r="R311" s="43" t="s">
        <v>814</v>
      </c>
      <c r="S311" s="43" t="s">
        <v>814</v>
      </c>
      <c r="T311" s="43" t="s">
        <v>814</v>
      </c>
      <c r="U311" s="43" t="s">
        <v>1709</v>
      </c>
      <c r="V311" s="4"/>
      <c r="W311" s="4"/>
    </row>
    <row r="312" spans="1:23" s="5" customFormat="1" ht="27" customHeight="1">
      <c r="A312" s="265"/>
      <c r="B312" s="265"/>
      <c r="C312" s="265"/>
      <c r="D312" s="51" t="s">
        <v>960</v>
      </c>
      <c r="E312" s="43" t="s">
        <v>7</v>
      </c>
      <c r="F312" s="43" t="s">
        <v>964</v>
      </c>
      <c r="G312" s="43" t="s">
        <v>54</v>
      </c>
      <c r="H312" s="46">
        <v>900</v>
      </c>
      <c r="I312" s="43" t="s">
        <v>962</v>
      </c>
      <c r="J312" s="43" t="s">
        <v>54</v>
      </c>
      <c r="K312" s="46">
        <v>900</v>
      </c>
      <c r="L312" s="248"/>
      <c r="M312" s="248"/>
      <c r="N312" s="43" t="s">
        <v>906</v>
      </c>
      <c r="O312" s="43" t="s">
        <v>905</v>
      </c>
      <c r="P312" s="43" t="s">
        <v>905</v>
      </c>
      <c r="Q312" s="43" t="s">
        <v>905</v>
      </c>
      <c r="R312" s="43" t="s">
        <v>814</v>
      </c>
      <c r="S312" s="43" t="s">
        <v>814</v>
      </c>
      <c r="T312" s="43" t="s">
        <v>814</v>
      </c>
      <c r="U312" s="43" t="s">
        <v>1709</v>
      </c>
      <c r="V312" s="4"/>
      <c r="W312" s="4"/>
    </row>
    <row r="313" spans="1:23" s="5" customFormat="1" ht="27" customHeight="1">
      <c r="A313" s="265"/>
      <c r="B313" s="265"/>
      <c r="C313" s="265"/>
      <c r="D313" s="51" t="s">
        <v>960</v>
      </c>
      <c r="E313" s="43" t="s">
        <v>7</v>
      </c>
      <c r="F313" s="43" t="s">
        <v>963</v>
      </c>
      <c r="G313" s="43" t="s">
        <v>54</v>
      </c>
      <c r="H313" s="46">
        <v>800</v>
      </c>
      <c r="I313" s="43" t="s">
        <v>962</v>
      </c>
      <c r="J313" s="43" t="s">
        <v>54</v>
      </c>
      <c r="K313" s="46">
        <v>800</v>
      </c>
      <c r="L313" s="248"/>
      <c r="M313" s="248"/>
      <c r="N313" s="43" t="s">
        <v>906</v>
      </c>
      <c r="O313" s="43" t="s">
        <v>905</v>
      </c>
      <c r="P313" s="43" t="s">
        <v>905</v>
      </c>
      <c r="Q313" s="43" t="s">
        <v>905</v>
      </c>
      <c r="R313" s="43" t="s">
        <v>814</v>
      </c>
      <c r="S313" s="43" t="s">
        <v>814</v>
      </c>
      <c r="T313" s="43" t="s">
        <v>814</v>
      </c>
      <c r="U313" s="43" t="s">
        <v>1709</v>
      </c>
      <c r="V313" s="4"/>
      <c r="W313" s="4"/>
    </row>
    <row r="314" spans="1:23" s="5" customFormat="1" ht="27" customHeight="1">
      <c r="A314" s="265"/>
      <c r="B314" s="265"/>
      <c r="C314" s="266"/>
      <c r="D314" s="51" t="s">
        <v>960</v>
      </c>
      <c r="E314" s="43" t="s">
        <v>7</v>
      </c>
      <c r="F314" s="43" t="s">
        <v>959</v>
      </c>
      <c r="G314" s="43" t="s">
        <v>15</v>
      </c>
      <c r="H314" s="46">
        <v>910</v>
      </c>
      <c r="I314" s="43" t="s">
        <v>958</v>
      </c>
      <c r="J314" s="43" t="s">
        <v>15</v>
      </c>
      <c r="K314" s="46">
        <v>910</v>
      </c>
      <c r="L314" s="248"/>
      <c r="M314" s="248"/>
      <c r="N314" s="43" t="s">
        <v>906</v>
      </c>
      <c r="O314" s="43" t="s">
        <v>905</v>
      </c>
      <c r="P314" s="43" t="s">
        <v>905</v>
      </c>
      <c r="Q314" s="43" t="s">
        <v>905</v>
      </c>
      <c r="R314" s="43" t="s">
        <v>814</v>
      </c>
      <c r="S314" s="43" t="s">
        <v>814</v>
      </c>
      <c r="T314" s="43" t="s">
        <v>814</v>
      </c>
      <c r="U314" s="43" t="s">
        <v>1710</v>
      </c>
      <c r="V314" s="4"/>
      <c r="W314" s="4"/>
    </row>
    <row r="315" spans="1:23" s="5" customFormat="1" ht="27" customHeight="1">
      <c r="A315" s="266"/>
      <c r="B315" s="266"/>
      <c r="C315" s="43">
        <v>2018</v>
      </c>
      <c r="D315" s="54" t="s">
        <v>1086</v>
      </c>
      <c r="E315" s="52" t="s">
        <v>7</v>
      </c>
      <c r="F315" s="43" t="s">
        <v>1600</v>
      </c>
      <c r="G315" s="43" t="s">
        <v>1325</v>
      </c>
      <c r="H315" s="46">
        <v>646.38156500000002</v>
      </c>
      <c r="I315" s="43" t="s">
        <v>1601</v>
      </c>
      <c r="J315" s="43" t="s">
        <v>1329</v>
      </c>
      <c r="K315" s="46">
        <v>646.38156500000002</v>
      </c>
      <c r="L315" s="43"/>
      <c r="M315" s="43"/>
      <c r="N315" s="43"/>
      <c r="O315" s="43"/>
      <c r="P315" s="43"/>
      <c r="Q315" s="43"/>
      <c r="R315" s="43"/>
      <c r="S315" s="43"/>
      <c r="T315" s="43"/>
      <c r="U315" s="43"/>
      <c r="V315" s="4"/>
      <c r="W315" s="4"/>
    </row>
    <row r="316" spans="1:23" s="6" customFormat="1" ht="27" customHeight="1">
      <c r="A316" s="259" t="s">
        <v>10</v>
      </c>
      <c r="B316" s="259" t="s">
        <v>11</v>
      </c>
      <c r="C316" s="42">
        <v>2019</v>
      </c>
      <c r="D316" s="48" t="s">
        <v>12</v>
      </c>
      <c r="E316" s="42" t="s">
        <v>7</v>
      </c>
      <c r="F316" s="42" t="s">
        <v>13</v>
      </c>
      <c r="G316" s="42" t="s">
        <v>14</v>
      </c>
      <c r="H316" s="47">
        <v>922.79349999999999</v>
      </c>
      <c r="I316" s="42" t="s">
        <v>733</v>
      </c>
      <c r="J316" s="42" t="s">
        <v>15</v>
      </c>
      <c r="K316" s="47">
        <v>922.79349999999999</v>
      </c>
      <c r="L316" s="43" t="s">
        <v>735</v>
      </c>
      <c r="M316" s="60">
        <v>44134</v>
      </c>
      <c r="N316" s="43" t="s">
        <v>731</v>
      </c>
      <c r="O316" s="43" t="s">
        <v>736</v>
      </c>
      <c r="P316" s="43" t="s">
        <v>736</v>
      </c>
      <c r="Q316" s="43" t="s">
        <v>728</v>
      </c>
      <c r="R316" s="43" t="s">
        <v>728</v>
      </c>
      <c r="S316" s="43" t="s">
        <v>728</v>
      </c>
      <c r="T316" s="43" t="s">
        <v>694</v>
      </c>
      <c r="U316" s="43" t="s">
        <v>706</v>
      </c>
      <c r="V316" s="8"/>
      <c r="W316" s="8"/>
    </row>
    <row r="317" spans="1:23" s="6" customFormat="1" ht="27" customHeight="1">
      <c r="A317" s="261"/>
      <c r="B317" s="261"/>
      <c r="C317" s="42">
        <v>2018</v>
      </c>
      <c r="D317" s="48" t="s">
        <v>856</v>
      </c>
      <c r="E317" s="42" t="s">
        <v>7</v>
      </c>
      <c r="F317" s="42" t="s">
        <v>1602</v>
      </c>
      <c r="G317" s="42" t="s">
        <v>15</v>
      </c>
      <c r="H317" s="47">
        <v>218.03013200000001</v>
      </c>
      <c r="I317" s="42" t="s">
        <v>1603</v>
      </c>
      <c r="J317" s="42" t="s">
        <v>15</v>
      </c>
      <c r="K317" s="47">
        <v>218.03013200000001</v>
      </c>
      <c r="L317" s="43"/>
      <c r="M317" s="60"/>
      <c r="N317" s="43"/>
      <c r="O317" s="43"/>
      <c r="P317" s="43"/>
      <c r="Q317" s="43"/>
      <c r="R317" s="43"/>
      <c r="S317" s="43"/>
      <c r="T317" s="43"/>
      <c r="U317" s="43"/>
      <c r="V317" s="8"/>
      <c r="W317" s="8"/>
    </row>
    <row r="318" spans="1:23" s="8" customFormat="1" ht="27" customHeight="1">
      <c r="A318" s="259" t="s">
        <v>121</v>
      </c>
      <c r="B318" s="259" t="s">
        <v>122</v>
      </c>
      <c r="C318" s="42">
        <v>2020</v>
      </c>
      <c r="D318" s="48" t="s">
        <v>98</v>
      </c>
      <c r="E318" s="42" t="s">
        <v>7</v>
      </c>
      <c r="F318" s="42" t="s">
        <v>123</v>
      </c>
      <c r="G318" s="42" t="s">
        <v>45</v>
      </c>
      <c r="H318" s="47">
        <v>600</v>
      </c>
      <c r="I318" s="42" t="s">
        <v>124</v>
      </c>
      <c r="J318" s="42" t="s">
        <v>125</v>
      </c>
      <c r="K318" s="47">
        <v>600</v>
      </c>
      <c r="L318" s="43" t="s">
        <v>762</v>
      </c>
      <c r="M318" s="60">
        <v>44151</v>
      </c>
      <c r="N318" s="43" t="s">
        <v>745</v>
      </c>
      <c r="O318" s="43" t="s">
        <v>736</v>
      </c>
      <c r="P318" s="43" t="s">
        <v>736</v>
      </c>
      <c r="Q318" s="43" t="s">
        <v>728</v>
      </c>
      <c r="R318" s="43" t="s">
        <v>728</v>
      </c>
      <c r="S318" s="43" t="s">
        <v>728</v>
      </c>
      <c r="T318" s="43" t="s">
        <v>694</v>
      </c>
      <c r="U318" s="43" t="s">
        <v>706</v>
      </c>
    </row>
    <row r="319" spans="1:23" s="8" customFormat="1" ht="27" customHeight="1">
      <c r="A319" s="260"/>
      <c r="B319" s="260"/>
      <c r="C319" s="249">
        <v>2019</v>
      </c>
      <c r="D319" s="48" t="s">
        <v>16</v>
      </c>
      <c r="E319" s="42" t="s">
        <v>7</v>
      </c>
      <c r="F319" s="42" t="s">
        <v>591</v>
      </c>
      <c r="G319" s="42" t="s">
        <v>15</v>
      </c>
      <c r="H319" s="47">
        <v>600</v>
      </c>
      <c r="I319" s="249" t="s">
        <v>140</v>
      </c>
      <c r="J319" s="42" t="s">
        <v>15</v>
      </c>
      <c r="K319" s="250">
        <v>2050</v>
      </c>
      <c r="L319" s="43" t="s">
        <v>762</v>
      </c>
      <c r="M319" s="60">
        <v>44151</v>
      </c>
      <c r="N319" s="43" t="s">
        <v>745</v>
      </c>
      <c r="O319" s="43" t="s">
        <v>736</v>
      </c>
      <c r="P319" s="43" t="s">
        <v>736</v>
      </c>
      <c r="Q319" s="43" t="s">
        <v>728</v>
      </c>
      <c r="R319" s="43" t="s">
        <v>728</v>
      </c>
      <c r="S319" s="43" t="s">
        <v>728</v>
      </c>
      <c r="T319" s="43" t="s">
        <v>694</v>
      </c>
      <c r="U319" s="43" t="s">
        <v>706</v>
      </c>
    </row>
    <row r="320" spans="1:23" s="8" customFormat="1" ht="27" customHeight="1">
      <c r="A320" s="260"/>
      <c r="B320" s="260"/>
      <c r="C320" s="249"/>
      <c r="D320" s="48" t="s">
        <v>16</v>
      </c>
      <c r="E320" s="42" t="s">
        <v>7</v>
      </c>
      <c r="F320" s="42" t="s">
        <v>669</v>
      </c>
      <c r="G320" s="42" t="s">
        <v>15</v>
      </c>
      <c r="H320" s="47">
        <v>62.8825</v>
      </c>
      <c r="I320" s="249"/>
      <c r="J320" s="42" t="s">
        <v>15</v>
      </c>
      <c r="K320" s="250"/>
      <c r="L320" s="43" t="s">
        <v>762</v>
      </c>
      <c r="M320" s="60">
        <v>44151</v>
      </c>
      <c r="N320" s="43" t="s">
        <v>745</v>
      </c>
      <c r="O320" s="43" t="s">
        <v>736</v>
      </c>
      <c r="P320" s="43" t="s">
        <v>736</v>
      </c>
      <c r="Q320" s="43" t="s">
        <v>728</v>
      </c>
      <c r="R320" s="43" t="s">
        <v>728</v>
      </c>
      <c r="S320" s="43" t="s">
        <v>728</v>
      </c>
      <c r="T320" s="43" t="s">
        <v>694</v>
      </c>
      <c r="U320" s="43" t="s">
        <v>706</v>
      </c>
    </row>
    <row r="321" spans="1:23" s="8" customFormat="1" ht="27" customHeight="1">
      <c r="A321" s="260"/>
      <c r="B321" s="260"/>
      <c r="C321" s="249"/>
      <c r="D321" s="48" t="s">
        <v>16</v>
      </c>
      <c r="E321" s="42" t="s">
        <v>7</v>
      </c>
      <c r="F321" s="42" t="s">
        <v>139</v>
      </c>
      <c r="G321" s="42" t="s">
        <v>15</v>
      </c>
      <c r="H321" s="47">
        <v>1387.1175000000001</v>
      </c>
      <c r="I321" s="249"/>
      <c r="J321" s="42" t="s">
        <v>15</v>
      </c>
      <c r="K321" s="250"/>
      <c r="L321" s="43" t="s">
        <v>762</v>
      </c>
      <c r="M321" s="60">
        <v>44151</v>
      </c>
      <c r="N321" s="43" t="s">
        <v>745</v>
      </c>
      <c r="O321" s="43" t="s">
        <v>736</v>
      </c>
      <c r="P321" s="43" t="s">
        <v>736</v>
      </c>
      <c r="Q321" s="43" t="s">
        <v>728</v>
      </c>
      <c r="R321" s="43" t="s">
        <v>728</v>
      </c>
      <c r="S321" s="43" t="s">
        <v>728</v>
      </c>
      <c r="T321" s="43" t="s">
        <v>694</v>
      </c>
      <c r="U321" s="43" t="s">
        <v>706</v>
      </c>
    </row>
    <row r="322" spans="1:23" s="8" customFormat="1" ht="27" customHeight="1">
      <c r="A322" s="261"/>
      <c r="B322" s="261"/>
      <c r="C322" s="37">
        <v>2017</v>
      </c>
      <c r="D322" s="54" t="s">
        <v>1604</v>
      </c>
      <c r="E322" s="52" t="s">
        <v>7</v>
      </c>
      <c r="F322" s="43" t="s">
        <v>1605</v>
      </c>
      <c r="G322" s="42" t="s">
        <v>15</v>
      </c>
      <c r="H322" s="46">
        <v>24.572099999999999</v>
      </c>
      <c r="I322" s="43" t="s">
        <v>1606</v>
      </c>
      <c r="J322" s="42" t="s">
        <v>15</v>
      </c>
      <c r="K322" s="46">
        <v>24.572099999999999</v>
      </c>
      <c r="L322" s="43"/>
      <c r="M322" s="60"/>
      <c r="N322" s="43"/>
      <c r="O322" s="43"/>
      <c r="P322" s="43"/>
      <c r="Q322" s="43"/>
      <c r="R322" s="43"/>
      <c r="S322" s="43"/>
      <c r="T322" s="43"/>
      <c r="U322" s="43"/>
    </row>
    <row r="323" spans="1:23" s="6" customFormat="1" ht="27" customHeight="1">
      <c r="A323" s="259" t="s">
        <v>560</v>
      </c>
      <c r="B323" s="259" t="s">
        <v>561</v>
      </c>
      <c r="C323" s="259">
        <v>2019</v>
      </c>
      <c r="D323" s="48" t="s">
        <v>16</v>
      </c>
      <c r="E323" s="42" t="s">
        <v>7</v>
      </c>
      <c r="F323" s="42" t="s">
        <v>562</v>
      </c>
      <c r="G323" s="42" t="s">
        <v>8</v>
      </c>
      <c r="H323" s="47">
        <v>1000</v>
      </c>
      <c r="I323" s="42" t="s">
        <v>563</v>
      </c>
      <c r="J323" s="42" t="s">
        <v>35</v>
      </c>
      <c r="K323" s="47">
        <v>1000</v>
      </c>
      <c r="L323" s="43" t="s">
        <v>759</v>
      </c>
      <c r="M323" s="60">
        <v>44147</v>
      </c>
      <c r="N323" s="43" t="s">
        <v>745</v>
      </c>
      <c r="O323" s="43" t="s">
        <v>736</v>
      </c>
      <c r="P323" s="43" t="s">
        <v>736</v>
      </c>
      <c r="Q323" s="43" t="s">
        <v>736</v>
      </c>
      <c r="R323" s="43" t="s">
        <v>728</v>
      </c>
      <c r="S323" s="43" t="s">
        <v>728</v>
      </c>
      <c r="T323" s="43" t="s">
        <v>694</v>
      </c>
      <c r="U323" s="43" t="s">
        <v>706</v>
      </c>
      <c r="V323" s="8"/>
      <c r="W323" s="8"/>
    </row>
    <row r="324" spans="1:23" s="6" customFormat="1" ht="27" customHeight="1">
      <c r="A324" s="261"/>
      <c r="B324" s="261"/>
      <c r="C324" s="261"/>
      <c r="D324" s="48" t="s">
        <v>16</v>
      </c>
      <c r="E324" s="42" t="s">
        <v>7</v>
      </c>
      <c r="F324" s="42" t="s">
        <v>651</v>
      </c>
      <c r="G324" s="42" t="s">
        <v>31</v>
      </c>
      <c r="H324" s="47">
        <v>4.0603049999999996</v>
      </c>
      <c r="I324" s="42" t="s">
        <v>563</v>
      </c>
      <c r="J324" s="42" t="s">
        <v>35</v>
      </c>
      <c r="K324" s="47">
        <v>4.0603049999999996</v>
      </c>
      <c r="L324" s="43" t="s">
        <v>759</v>
      </c>
      <c r="M324" s="60">
        <v>44147</v>
      </c>
      <c r="N324" s="43" t="s">
        <v>745</v>
      </c>
      <c r="O324" s="43" t="s">
        <v>736</v>
      </c>
      <c r="P324" s="43" t="s">
        <v>736</v>
      </c>
      <c r="Q324" s="43" t="s">
        <v>736</v>
      </c>
      <c r="R324" s="43" t="s">
        <v>728</v>
      </c>
      <c r="S324" s="43" t="s">
        <v>728</v>
      </c>
      <c r="T324" s="43" t="s">
        <v>694</v>
      </c>
      <c r="U324" s="43" t="s">
        <v>706</v>
      </c>
      <c r="V324" s="8"/>
      <c r="W324" s="8"/>
    </row>
    <row r="325" spans="1:23" s="6" customFormat="1" ht="27" customHeight="1">
      <c r="A325" s="249" t="s">
        <v>181</v>
      </c>
      <c r="B325" s="249" t="s">
        <v>182</v>
      </c>
      <c r="C325" s="249">
        <v>2020</v>
      </c>
      <c r="D325" s="48" t="s">
        <v>98</v>
      </c>
      <c r="E325" s="42" t="s">
        <v>7</v>
      </c>
      <c r="F325" s="42" t="s">
        <v>366</v>
      </c>
      <c r="G325" s="42" t="s">
        <v>367</v>
      </c>
      <c r="H325" s="47">
        <v>340</v>
      </c>
      <c r="I325" s="42" t="s">
        <v>368</v>
      </c>
      <c r="J325" s="42" t="s">
        <v>367</v>
      </c>
      <c r="K325" s="47">
        <v>340</v>
      </c>
      <c r="L325" s="43" t="s">
        <v>709</v>
      </c>
      <c r="M325" s="60">
        <v>44076</v>
      </c>
      <c r="N325" s="43" t="s">
        <v>708</v>
      </c>
      <c r="O325" s="43" t="s">
        <v>694</v>
      </c>
      <c r="P325" s="43" t="s">
        <v>685</v>
      </c>
      <c r="Q325" s="43" t="s">
        <v>694</v>
      </c>
      <c r="R325" s="43" t="s">
        <v>694</v>
      </c>
      <c r="S325" s="43" t="s">
        <v>694</v>
      </c>
      <c r="T325" s="43" t="s">
        <v>694</v>
      </c>
      <c r="U325" s="43" t="s">
        <v>706</v>
      </c>
      <c r="V325" s="8"/>
      <c r="W325" s="8"/>
    </row>
    <row r="326" spans="1:23" s="6" customFormat="1" ht="27" customHeight="1">
      <c r="A326" s="249" t="s">
        <v>181</v>
      </c>
      <c r="B326" s="249"/>
      <c r="C326" s="249"/>
      <c r="D326" s="48" t="s">
        <v>98</v>
      </c>
      <c r="E326" s="42" t="s">
        <v>7</v>
      </c>
      <c r="F326" s="42" t="s">
        <v>395</v>
      </c>
      <c r="G326" s="42" t="s">
        <v>222</v>
      </c>
      <c r="H326" s="47">
        <v>185</v>
      </c>
      <c r="I326" s="42" t="s">
        <v>396</v>
      </c>
      <c r="J326" s="42" t="s">
        <v>15</v>
      </c>
      <c r="K326" s="47">
        <v>185</v>
      </c>
      <c r="L326" s="43"/>
      <c r="M326" s="43"/>
      <c r="N326" s="43"/>
      <c r="O326" s="43"/>
      <c r="P326" s="43"/>
      <c r="Q326" s="43"/>
      <c r="R326" s="43"/>
      <c r="S326" s="43"/>
      <c r="T326" s="43" t="s">
        <v>694</v>
      </c>
      <c r="U326" s="43" t="s">
        <v>706</v>
      </c>
      <c r="V326" s="8"/>
      <c r="W326" s="8"/>
    </row>
    <row r="327" spans="1:23" s="6" customFormat="1" ht="42.75" customHeight="1">
      <c r="A327" s="249" t="s">
        <v>181</v>
      </c>
      <c r="B327" s="249"/>
      <c r="C327" s="249"/>
      <c r="D327" s="48" t="s">
        <v>98</v>
      </c>
      <c r="E327" s="42" t="s">
        <v>7</v>
      </c>
      <c r="F327" s="42" t="s">
        <v>597</v>
      </c>
      <c r="G327" s="42" t="s">
        <v>53</v>
      </c>
      <c r="H327" s="47">
        <v>100</v>
      </c>
      <c r="I327" s="42" t="s">
        <v>598</v>
      </c>
      <c r="J327" s="42" t="s">
        <v>56</v>
      </c>
      <c r="K327" s="47">
        <v>100</v>
      </c>
      <c r="L327" s="43"/>
      <c r="M327" s="43"/>
      <c r="N327" s="43"/>
      <c r="O327" s="43"/>
      <c r="P327" s="43"/>
      <c r="Q327" s="43"/>
      <c r="R327" s="43"/>
      <c r="S327" s="43"/>
      <c r="T327" s="43" t="s">
        <v>694</v>
      </c>
      <c r="U327" s="43" t="s">
        <v>706</v>
      </c>
      <c r="V327" s="8"/>
      <c r="W327" s="8"/>
    </row>
    <row r="328" spans="1:23" s="6" customFormat="1" ht="27" customHeight="1">
      <c r="A328" s="249" t="s">
        <v>181</v>
      </c>
      <c r="B328" s="249"/>
      <c r="C328" s="249"/>
      <c r="D328" s="253" t="s">
        <v>98</v>
      </c>
      <c r="E328" s="249" t="s">
        <v>7</v>
      </c>
      <c r="F328" s="249" t="s">
        <v>368</v>
      </c>
      <c r="G328" s="249" t="s">
        <v>367</v>
      </c>
      <c r="H328" s="250">
        <v>1200</v>
      </c>
      <c r="I328" s="42" t="s">
        <v>621</v>
      </c>
      <c r="J328" s="42" t="s">
        <v>367</v>
      </c>
      <c r="K328" s="47">
        <v>480</v>
      </c>
      <c r="L328" s="43"/>
      <c r="M328" s="43"/>
      <c r="N328" s="43"/>
      <c r="O328" s="43"/>
      <c r="P328" s="43"/>
      <c r="Q328" s="43"/>
      <c r="R328" s="43"/>
      <c r="S328" s="43"/>
      <c r="T328" s="43" t="s">
        <v>694</v>
      </c>
      <c r="U328" s="43" t="s">
        <v>706</v>
      </c>
      <c r="V328" s="8"/>
      <c r="W328" s="8"/>
    </row>
    <row r="329" spans="1:23" s="6" customFormat="1" ht="27" customHeight="1">
      <c r="A329" s="249" t="s">
        <v>181</v>
      </c>
      <c r="B329" s="249"/>
      <c r="C329" s="249"/>
      <c r="D329" s="253" t="s">
        <v>98</v>
      </c>
      <c r="E329" s="249" t="s">
        <v>7</v>
      </c>
      <c r="F329" s="249" t="s">
        <v>368</v>
      </c>
      <c r="G329" s="249"/>
      <c r="H329" s="250"/>
      <c r="I329" s="42" t="s">
        <v>622</v>
      </c>
      <c r="J329" s="42" t="s">
        <v>367</v>
      </c>
      <c r="K329" s="47">
        <v>720</v>
      </c>
      <c r="L329" s="43"/>
      <c r="M329" s="43"/>
      <c r="N329" s="43"/>
      <c r="O329" s="43"/>
      <c r="P329" s="43"/>
      <c r="Q329" s="43"/>
      <c r="R329" s="43"/>
      <c r="S329" s="43"/>
      <c r="T329" s="43" t="s">
        <v>694</v>
      </c>
      <c r="U329" s="43" t="s">
        <v>706</v>
      </c>
      <c r="V329" s="8"/>
      <c r="W329" s="8"/>
    </row>
    <row r="330" spans="1:23" s="8" customFormat="1" ht="27" customHeight="1">
      <c r="A330" s="249">
        <v>130633</v>
      </c>
      <c r="B330" s="249"/>
      <c r="C330" s="249"/>
      <c r="D330" s="254" t="s">
        <v>835</v>
      </c>
      <c r="E330" s="258" t="s">
        <v>834</v>
      </c>
      <c r="F330" s="268" t="s">
        <v>1396</v>
      </c>
      <c r="G330" s="258" t="s">
        <v>1397</v>
      </c>
      <c r="H330" s="267">
        <v>690</v>
      </c>
      <c r="I330" s="52" t="s">
        <v>999</v>
      </c>
      <c r="J330" s="52" t="s">
        <v>15</v>
      </c>
      <c r="K330" s="53">
        <v>542</v>
      </c>
      <c r="L330" s="43" t="s">
        <v>996</v>
      </c>
      <c r="M330" s="60">
        <v>44175</v>
      </c>
      <c r="N330" s="43" t="s">
        <v>745</v>
      </c>
      <c r="O330" s="43" t="s">
        <v>722</v>
      </c>
      <c r="P330" s="43" t="s">
        <v>720</v>
      </c>
      <c r="Q330" s="43" t="s">
        <v>722</v>
      </c>
      <c r="R330" s="43" t="s">
        <v>720</v>
      </c>
      <c r="S330" s="43" t="s">
        <v>720</v>
      </c>
      <c r="T330" s="43" t="s">
        <v>720</v>
      </c>
      <c r="U330" s="43" t="s">
        <v>1710</v>
      </c>
    </row>
    <row r="331" spans="1:23" s="8" customFormat="1" ht="27" customHeight="1">
      <c r="A331" s="249"/>
      <c r="B331" s="249"/>
      <c r="C331" s="249"/>
      <c r="D331" s="254"/>
      <c r="E331" s="258"/>
      <c r="F331" s="257"/>
      <c r="G331" s="258"/>
      <c r="H331" s="267"/>
      <c r="I331" s="52" t="s">
        <v>1001</v>
      </c>
      <c r="J331" s="52" t="s">
        <v>15</v>
      </c>
      <c r="K331" s="53">
        <v>148</v>
      </c>
      <c r="L331" s="43" t="s">
        <v>996</v>
      </c>
      <c r="M331" s="60">
        <v>44175</v>
      </c>
      <c r="N331" s="43" t="s">
        <v>745</v>
      </c>
      <c r="O331" s="43" t="s">
        <v>722</v>
      </c>
      <c r="P331" s="43" t="s">
        <v>720</v>
      </c>
      <c r="Q331" s="43" t="s">
        <v>722</v>
      </c>
      <c r="R331" s="43" t="s">
        <v>720</v>
      </c>
      <c r="S331" s="43" t="s">
        <v>720</v>
      </c>
      <c r="T331" s="43" t="s">
        <v>720</v>
      </c>
      <c r="U331" s="43"/>
    </row>
    <row r="332" spans="1:23" s="8" customFormat="1" ht="27" customHeight="1">
      <c r="A332" s="249"/>
      <c r="B332" s="249"/>
      <c r="C332" s="249"/>
      <c r="D332" s="254" t="s">
        <v>1000</v>
      </c>
      <c r="E332" s="258" t="s">
        <v>7</v>
      </c>
      <c r="F332" s="258" t="s">
        <v>1398</v>
      </c>
      <c r="G332" s="258" t="s">
        <v>1401</v>
      </c>
      <c r="H332" s="267">
        <v>31</v>
      </c>
      <c r="I332" s="52" t="s">
        <v>999</v>
      </c>
      <c r="J332" s="52" t="s">
        <v>15</v>
      </c>
      <c r="K332" s="53">
        <v>11</v>
      </c>
      <c r="L332" s="43" t="s">
        <v>996</v>
      </c>
      <c r="M332" s="60">
        <v>44175</v>
      </c>
      <c r="N332" s="43" t="s">
        <v>745</v>
      </c>
      <c r="O332" s="43" t="s">
        <v>722</v>
      </c>
      <c r="P332" s="43" t="s">
        <v>720</v>
      </c>
      <c r="Q332" s="43" t="s">
        <v>722</v>
      </c>
      <c r="R332" s="43" t="s">
        <v>720</v>
      </c>
      <c r="S332" s="43" t="s">
        <v>720</v>
      </c>
      <c r="T332" s="43" t="s">
        <v>720</v>
      </c>
      <c r="U332" s="43" t="s">
        <v>1709</v>
      </c>
    </row>
    <row r="333" spans="1:23" s="8" customFormat="1" ht="27" customHeight="1">
      <c r="A333" s="249"/>
      <c r="B333" s="249"/>
      <c r="C333" s="249"/>
      <c r="D333" s="254"/>
      <c r="E333" s="258"/>
      <c r="F333" s="258"/>
      <c r="G333" s="258"/>
      <c r="H333" s="267"/>
      <c r="I333" s="28" t="s">
        <v>998</v>
      </c>
      <c r="J333" s="52" t="s">
        <v>15</v>
      </c>
      <c r="K333" s="36">
        <v>20</v>
      </c>
      <c r="L333" s="43" t="s">
        <v>996</v>
      </c>
      <c r="M333" s="60">
        <v>44175</v>
      </c>
      <c r="N333" s="43" t="s">
        <v>745</v>
      </c>
      <c r="O333" s="43" t="s">
        <v>722</v>
      </c>
      <c r="P333" s="43" t="s">
        <v>720</v>
      </c>
      <c r="Q333" s="43" t="s">
        <v>722</v>
      </c>
      <c r="R333" s="43" t="s">
        <v>720</v>
      </c>
      <c r="S333" s="43" t="s">
        <v>720</v>
      </c>
      <c r="T333" s="43" t="s">
        <v>720</v>
      </c>
      <c r="U333" s="43"/>
    </row>
    <row r="334" spans="1:23" s="6" customFormat="1" ht="27" customHeight="1">
      <c r="A334" s="249"/>
      <c r="B334" s="249"/>
      <c r="C334" s="249"/>
      <c r="D334" s="254" t="s">
        <v>1000</v>
      </c>
      <c r="E334" s="258"/>
      <c r="F334" s="257" t="s">
        <v>1399</v>
      </c>
      <c r="G334" s="257" t="s">
        <v>1400</v>
      </c>
      <c r="H334" s="267">
        <v>600</v>
      </c>
      <c r="I334" s="52" t="s">
        <v>997</v>
      </c>
      <c r="J334" s="52" t="s">
        <v>15</v>
      </c>
      <c r="K334" s="53">
        <v>197</v>
      </c>
      <c r="L334" s="43" t="s">
        <v>996</v>
      </c>
      <c r="M334" s="60">
        <v>44175</v>
      </c>
      <c r="N334" s="43" t="s">
        <v>745</v>
      </c>
      <c r="O334" s="43" t="s">
        <v>722</v>
      </c>
      <c r="P334" s="43" t="s">
        <v>720</v>
      </c>
      <c r="Q334" s="43" t="s">
        <v>722</v>
      </c>
      <c r="R334" s="43" t="s">
        <v>720</v>
      </c>
      <c r="S334" s="43" t="s">
        <v>720</v>
      </c>
      <c r="T334" s="43" t="s">
        <v>720</v>
      </c>
      <c r="U334" s="43" t="s">
        <v>1709</v>
      </c>
      <c r="V334" s="8"/>
      <c r="W334" s="8"/>
    </row>
    <row r="335" spans="1:23" s="6" customFormat="1" ht="27" customHeight="1">
      <c r="A335" s="249"/>
      <c r="B335" s="249"/>
      <c r="C335" s="249"/>
      <c r="D335" s="254"/>
      <c r="E335" s="258"/>
      <c r="F335" s="257"/>
      <c r="G335" s="257"/>
      <c r="H335" s="267"/>
      <c r="I335" s="28" t="s">
        <v>995</v>
      </c>
      <c r="J335" s="52" t="s">
        <v>15</v>
      </c>
      <c r="K335" s="36">
        <v>138</v>
      </c>
      <c r="L335" s="43" t="s">
        <v>992</v>
      </c>
      <c r="M335" s="60">
        <v>44175</v>
      </c>
      <c r="N335" s="43" t="s">
        <v>991</v>
      </c>
      <c r="O335" s="43" t="s">
        <v>990</v>
      </c>
      <c r="P335" s="43" t="s">
        <v>989</v>
      </c>
      <c r="Q335" s="43" t="s">
        <v>990</v>
      </c>
      <c r="R335" s="43" t="s">
        <v>989</v>
      </c>
      <c r="S335" s="43" t="s">
        <v>989</v>
      </c>
      <c r="T335" s="43" t="s">
        <v>989</v>
      </c>
      <c r="U335" s="43"/>
      <c r="V335" s="8"/>
      <c r="W335" s="8"/>
    </row>
    <row r="336" spans="1:23" s="6" customFormat="1" ht="27" customHeight="1">
      <c r="A336" s="249"/>
      <c r="B336" s="249"/>
      <c r="C336" s="249"/>
      <c r="D336" s="254"/>
      <c r="E336" s="258"/>
      <c r="F336" s="257"/>
      <c r="G336" s="257"/>
      <c r="H336" s="267"/>
      <c r="I336" s="28" t="s">
        <v>994</v>
      </c>
      <c r="J336" s="52" t="s">
        <v>15</v>
      </c>
      <c r="K336" s="36">
        <v>85</v>
      </c>
      <c r="L336" s="43" t="s">
        <v>992</v>
      </c>
      <c r="M336" s="60">
        <v>44175</v>
      </c>
      <c r="N336" s="43" t="s">
        <v>991</v>
      </c>
      <c r="O336" s="43" t="s">
        <v>990</v>
      </c>
      <c r="P336" s="43" t="s">
        <v>989</v>
      </c>
      <c r="Q336" s="43" t="s">
        <v>990</v>
      </c>
      <c r="R336" s="43" t="s">
        <v>989</v>
      </c>
      <c r="S336" s="43" t="s">
        <v>989</v>
      </c>
      <c r="T336" s="43" t="s">
        <v>989</v>
      </c>
      <c r="U336" s="43"/>
      <c r="V336" s="8"/>
      <c r="W336" s="8"/>
    </row>
    <row r="337" spans="1:23" s="6" customFormat="1" ht="27" customHeight="1">
      <c r="A337" s="249"/>
      <c r="B337" s="249"/>
      <c r="C337" s="249"/>
      <c r="D337" s="254"/>
      <c r="E337" s="258"/>
      <c r="F337" s="257"/>
      <c r="G337" s="257"/>
      <c r="H337" s="267"/>
      <c r="I337" s="28" t="s">
        <v>993</v>
      </c>
      <c r="J337" s="52" t="s">
        <v>15</v>
      </c>
      <c r="K337" s="36">
        <v>180</v>
      </c>
      <c r="L337" s="43" t="s">
        <v>992</v>
      </c>
      <c r="M337" s="60">
        <v>44175</v>
      </c>
      <c r="N337" s="43" t="s">
        <v>991</v>
      </c>
      <c r="O337" s="43" t="s">
        <v>990</v>
      </c>
      <c r="P337" s="43" t="s">
        <v>989</v>
      </c>
      <c r="Q337" s="43" t="s">
        <v>990</v>
      </c>
      <c r="R337" s="43" t="s">
        <v>989</v>
      </c>
      <c r="S337" s="43" t="s">
        <v>989</v>
      </c>
      <c r="T337" s="43" t="s">
        <v>989</v>
      </c>
      <c r="U337" s="43"/>
      <c r="V337" s="8"/>
      <c r="W337" s="8"/>
    </row>
    <row r="338" spans="1:23" s="6" customFormat="1" ht="27" customHeight="1">
      <c r="A338" s="249" t="s">
        <v>181</v>
      </c>
      <c r="B338" s="249"/>
      <c r="C338" s="42">
        <v>2019</v>
      </c>
      <c r="D338" s="48" t="s">
        <v>12</v>
      </c>
      <c r="E338" s="42" t="s">
        <v>7</v>
      </c>
      <c r="F338" s="42" t="s">
        <v>183</v>
      </c>
      <c r="G338" s="42" t="s">
        <v>35</v>
      </c>
      <c r="H338" s="47">
        <v>134</v>
      </c>
      <c r="I338" s="42" t="s">
        <v>184</v>
      </c>
      <c r="J338" s="42" t="s">
        <v>35</v>
      </c>
      <c r="K338" s="47">
        <v>134</v>
      </c>
      <c r="L338" s="43" t="s">
        <v>709</v>
      </c>
      <c r="M338" s="60">
        <v>43965</v>
      </c>
      <c r="N338" s="43" t="s">
        <v>708</v>
      </c>
      <c r="O338" s="43" t="s">
        <v>694</v>
      </c>
      <c r="P338" s="43" t="s">
        <v>694</v>
      </c>
      <c r="Q338" s="43" t="s">
        <v>694</v>
      </c>
      <c r="R338" s="43" t="s">
        <v>694</v>
      </c>
      <c r="S338" s="43" t="s">
        <v>694</v>
      </c>
      <c r="T338" s="43" t="s">
        <v>694</v>
      </c>
      <c r="U338" s="43" t="s">
        <v>706</v>
      </c>
      <c r="V338" s="8"/>
      <c r="W338" s="8"/>
    </row>
    <row r="339" spans="1:23" s="6" customFormat="1" ht="27" customHeight="1">
      <c r="A339" s="42">
        <v>130634</v>
      </c>
      <c r="B339" s="42" t="s">
        <v>1607</v>
      </c>
      <c r="C339" s="42">
        <v>2018</v>
      </c>
      <c r="D339" s="48" t="s">
        <v>856</v>
      </c>
      <c r="E339" s="42" t="s">
        <v>7</v>
      </c>
      <c r="F339" s="42" t="s">
        <v>1608</v>
      </c>
      <c r="G339" s="42" t="s">
        <v>31</v>
      </c>
      <c r="H339" s="47">
        <v>1000</v>
      </c>
      <c r="I339" s="42" t="s">
        <v>1609</v>
      </c>
      <c r="J339" s="42" t="s">
        <v>8</v>
      </c>
      <c r="K339" s="47">
        <v>1000</v>
      </c>
      <c r="L339" s="43"/>
      <c r="M339" s="60"/>
      <c r="N339" s="43"/>
      <c r="O339" s="43"/>
      <c r="P339" s="43"/>
      <c r="Q339" s="43"/>
      <c r="R339" s="43"/>
      <c r="S339" s="43"/>
      <c r="T339" s="43"/>
      <c r="U339" s="43"/>
      <c r="V339" s="8"/>
      <c r="W339" s="8"/>
    </row>
    <row r="340" spans="1:23" s="6" customFormat="1" ht="27" customHeight="1">
      <c r="A340" s="292">
        <v>130636</v>
      </c>
      <c r="B340" s="292" t="s">
        <v>1753</v>
      </c>
      <c r="C340" s="292">
        <v>2019</v>
      </c>
      <c r="D340" s="51" t="s">
        <v>1754</v>
      </c>
      <c r="E340" s="42" t="s">
        <v>7</v>
      </c>
      <c r="F340" s="43" t="s">
        <v>1755</v>
      </c>
      <c r="G340" s="43" t="s">
        <v>192</v>
      </c>
      <c r="H340" s="46">
        <v>234</v>
      </c>
      <c r="I340" s="43" t="s">
        <v>1756</v>
      </c>
      <c r="J340" s="42" t="s">
        <v>53</v>
      </c>
      <c r="K340" s="46">
        <v>234</v>
      </c>
      <c r="L340" s="43"/>
      <c r="M340" s="43"/>
      <c r="N340" s="43"/>
      <c r="O340" s="43"/>
      <c r="P340" s="43"/>
      <c r="Q340" s="43"/>
      <c r="R340" s="43"/>
      <c r="S340" s="43"/>
      <c r="T340" s="43"/>
      <c r="U340" s="43"/>
      <c r="V340" s="8"/>
      <c r="W340" s="8"/>
    </row>
    <row r="341" spans="1:23" s="6" customFormat="1" ht="27" customHeight="1">
      <c r="A341" s="292"/>
      <c r="B341" s="292"/>
      <c r="C341" s="292"/>
      <c r="D341" s="51" t="s">
        <v>1754</v>
      </c>
      <c r="E341" s="42" t="s">
        <v>7</v>
      </c>
      <c r="F341" s="43" t="s">
        <v>1757</v>
      </c>
      <c r="G341" s="43" t="s">
        <v>192</v>
      </c>
      <c r="H341" s="46">
        <v>116.26416</v>
      </c>
      <c r="I341" s="43" t="s">
        <v>1756</v>
      </c>
      <c r="J341" s="42" t="s">
        <v>53</v>
      </c>
      <c r="K341" s="46">
        <v>116.26416</v>
      </c>
      <c r="L341" s="43"/>
      <c r="M341" s="43"/>
      <c r="N341" s="43"/>
      <c r="O341" s="43"/>
      <c r="P341" s="43"/>
      <c r="Q341" s="43"/>
      <c r="R341" s="43"/>
      <c r="S341" s="43"/>
      <c r="T341" s="43"/>
      <c r="U341" s="43"/>
      <c r="V341" s="8"/>
      <c r="W341" s="8"/>
    </row>
    <row r="342" spans="1:23" s="6" customFormat="1" ht="27" customHeight="1">
      <c r="A342" s="292"/>
      <c r="B342" s="292"/>
      <c r="C342" s="292"/>
      <c r="D342" s="51" t="s">
        <v>1758</v>
      </c>
      <c r="E342" s="42" t="s">
        <v>7</v>
      </c>
      <c r="F342" s="43" t="s">
        <v>1759</v>
      </c>
      <c r="G342" s="43" t="s">
        <v>192</v>
      </c>
      <c r="H342" s="53">
        <v>147.63378499999999</v>
      </c>
      <c r="I342" s="43" t="s">
        <v>1756</v>
      </c>
      <c r="J342" s="42" t="s">
        <v>53</v>
      </c>
      <c r="K342" s="53">
        <v>147.63378499999999</v>
      </c>
      <c r="L342" s="43"/>
      <c r="M342" s="43"/>
      <c r="N342" s="43"/>
      <c r="O342" s="43"/>
      <c r="P342" s="43"/>
      <c r="Q342" s="43"/>
      <c r="R342" s="43"/>
      <c r="S342" s="43"/>
      <c r="T342" s="43"/>
      <c r="U342" s="43"/>
      <c r="V342" s="8"/>
      <c r="W342" s="8"/>
    </row>
    <row r="343" spans="1:23" s="6" customFormat="1" ht="27" customHeight="1">
      <c r="A343" s="249" t="s">
        <v>263</v>
      </c>
      <c r="B343" s="249" t="s">
        <v>264</v>
      </c>
      <c r="C343" s="249">
        <v>2020</v>
      </c>
      <c r="D343" s="48" t="s">
        <v>24</v>
      </c>
      <c r="E343" s="42" t="s">
        <v>7</v>
      </c>
      <c r="F343" s="259" t="s">
        <v>265</v>
      </c>
      <c r="G343" s="259" t="s">
        <v>236</v>
      </c>
      <c r="H343" s="47">
        <v>300</v>
      </c>
      <c r="I343" s="42" t="s">
        <v>266</v>
      </c>
      <c r="J343" s="42" t="s">
        <v>236</v>
      </c>
      <c r="K343" s="47">
        <v>300</v>
      </c>
      <c r="L343" s="43"/>
      <c r="M343" s="43"/>
      <c r="N343" s="43"/>
      <c r="O343" s="43"/>
      <c r="P343" s="43"/>
      <c r="Q343" s="43"/>
      <c r="R343" s="43"/>
      <c r="S343" s="43"/>
      <c r="T343" s="43" t="s">
        <v>694</v>
      </c>
      <c r="U343" s="43" t="s">
        <v>706</v>
      </c>
      <c r="V343" s="8"/>
      <c r="W343" s="8"/>
    </row>
    <row r="344" spans="1:23" s="6" customFormat="1" ht="27" customHeight="1">
      <c r="A344" s="249" t="s">
        <v>263</v>
      </c>
      <c r="B344" s="249" t="s">
        <v>264</v>
      </c>
      <c r="C344" s="249"/>
      <c r="D344" s="48" t="s">
        <v>24</v>
      </c>
      <c r="E344" s="42" t="s">
        <v>7</v>
      </c>
      <c r="F344" s="260"/>
      <c r="G344" s="260"/>
      <c r="H344" s="47">
        <v>100</v>
      </c>
      <c r="I344" s="42" t="s">
        <v>267</v>
      </c>
      <c r="J344" s="42" t="s">
        <v>236</v>
      </c>
      <c r="K344" s="47">
        <v>100</v>
      </c>
      <c r="L344" s="43"/>
      <c r="M344" s="43"/>
      <c r="N344" s="43"/>
      <c r="O344" s="43"/>
      <c r="P344" s="43"/>
      <c r="Q344" s="43"/>
      <c r="R344" s="43"/>
      <c r="S344" s="43"/>
      <c r="T344" s="43" t="s">
        <v>694</v>
      </c>
      <c r="U344" s="43" t="s">
        <v>706</v>
      </c>
      <c r="V344" s="8"/>
      <c r="W344" s="8"/>
    </row>
    <row r="345" spans="1:23" s="6" customFormat="1" ht="27" customHeight="1">
      <c r="A345" s="249" t="s">
        <v>263</v>
      </c>
      <c r="B345" s="249" t="s">
        <v>264</v>
      </c>
      <c r="C345" s="249"/>
      <c r="D345" s="48" t="s">
        <v>24</v>
      </c>
      <c r="E345" s="42" t="s">
        <v>7</v>
      </c>
      <c r="F345" s="260"/>
      <c r="G345" s="260"/>
      <c r="H345" s="47">
        <v>100</v>
      </c>
      <c r="I345" s="42" t="s">
        <v>268</v>
      </c>
      <c r="J345" s="42" t="s">
        <v>236</v>
      </c>
      <c r="K345" s="47">
        <v>100</v>
      </c>
      <c r="L345" s="43"/>
      <c r="M345" s="43"/>
      <c r="N345" s="43"/>
      <c r="O345" s="43"/>
      <c r="P345" s="43"/>
      <c r="Q345" s="43"/>
      <c r="R345" s="43"/>
      <c r="S345" s="43"/>
      <c r="T345" s="43" t="s">
        <v>694</v>
      </c>
      <c r="U345" s="43" t="s">
        <v>706</v>
      </c>
      <c r="V345" s="8"/>
      <c r="W345" s="8"/>
    </row>
    <row r="346" spans="1:23" s="6" customFormat="1" ht="27" customHeight="1">
      <c r="A346" s="249" t="s">
        <v>263</v>
      </c>
      <c r="B346" s="249" t="s">
        <v>264</v>
      </c>
      <c r="C346" s="249"/>
      <c r="D346" s="48" t="s">
        <v>24</v>
      </c>
      <c r="E346" s="42" t="s">
        <v>7</v>
      </c>
      <c r="F346" s="260"/>
      <c r="G346" s="260"/>
      <c r="H346" s="47">
        <v>400</v>
      </c>
      <c r="I346" s="42" t="s">
        <v>269</v>
      </c>
      <c r="J346" s="42" t="s">
        <v>236</v>
      </c>
      <c r="K346" s="47">
        <v>400</v>
      </c>
      <c r="L346" s="43"/>
      <c r="M346" s="43"/>
      <c r="N346" s="43"/>
      <c r="O346" s="43"/>
      <c r="P346" s="43"/>
      <c r="Q346" s="43"/>
      <c r="R346" s="43"/>
      <c r="S346" s="43"/>
      <c r="T346" s="43" t="s">
        <v>694</v>
      </c>
      <c r="U346" s="43" t="s">
        <v>706</v>
      </c>
      <c r="V346" s="8"/>
      <c r="W346" s="8"/>
    </row>
    <row r="347" spans="1:23" s="6" customFormat="1" ht="27" customHeight="1">
      <c r="A347" s="249" t="s">
        <v>263</v>
      </c>
      <c r="B347" s="249" t="s">
        <v>264</v>
      </c>
      <c r="C347" s="249"/>
      <c r="D347" s="48" t="s">
        <v>24</v>
      </c>
      <c r="E347" s="42" t="s">
        <v>7</v>
      </c>
      <c r="F347" s="260"/>
      <c r="G347" s="260"/>
      <c r="H347" s="47">
        <v>200</v>
      </c>
      <c r="I347" s="42" t="s">
        <v>270</v>
      </c>
      <c r="J347" s="42" t="s">
        <v>236</v>
      </c>
      <c r="K347" s="47">
        <v>200</v>
      </c>
      <c r="L347" s="43"/>
      <c r="M347" s="43"/>
      <c r="N347" s="43"/>
      <c r="O347" s="43"/>
      <c r="P347" s="43"/>
      <c r="Q347" s="43"/>
      <c r="R347" s="43"/>
      <c r="S347" s="43"/>
      <c r="T347" s="43" t="s">
        <v>694</v>
      </c>
      <c r="U347" s="43" t="s">
        <v>706</v>
      </c>
      <c r="V347" s="8"/>
      <c r="W347" s="8"/>
    </row>
    <row r="348" spans="1:23" s="6" customFormat="1" ht="27" customHeight="1">
      <c r="A348" s="249" t="s">
        <v>263</v>
      </c>
      <c r="B348" s="249" t="s">
        <v>264</v>
      </c>
      <c r="C348" s="249"/>
      <c r="D348" s="48" t="s">
        <v>24</v>
      </c>
      <c r="E348" s="42" t="s">
        <v>7</v>
      </c>
      <c r="F348" s="260"/>
      <c r="G348" s="260"/>
      <c r="H348" s="47">
        <v>100</v>
      </c>
      <c r="I348" s="42" t="s">
        <v>271</v>
      </c>
      <c r="J348" s="42" t="s">
        <v>236</v>
      </c>
      <c r="K348" s="47">
        <v>100</v>
      </c>
      <c r="L348" s="43"/>
      <c r="M348" s="43"/>
      <c r="N348" s="43"/>
      <c r="O348" s="43"/>
      <c r="P348" s="43"/>
      <c r="Q348" s="43"/>
      <c r="R348" s="43"/>
      <c r="S348" s="43"/>
      <c r="T348" s="43" t="s">
        <v>694</v>
      </c>
      <c r="U348" s="43" t="s">
        <v>706</v>
      </c>
      <c r="V348" s="8"/>
      <c r="W348" s="8"/>
    </row>
    <row r="349" spans="1:23" s="6" customFormat="1" ht="27" customHeight="1">
      <c r="A349" s="249" t="s">
        <v>263</v>
      </c>
      <c r="B349" s="249" t="s">
        <v>264</v>
      </c>
      <c r="C349" s="249"/>
      <c r="D349" s="48" t="s">
        <v>24</v>
      </c>
      <c r="E349" s="42" t="s">
        <v>7</v>
      </c>
      <c r="F349" s="260"/>
      <c r="G349" s="260"/>
      <c r="H349" s="47">
        <v>400</v>
      </c>
      <c r="I349" s="42" t="s">
        <v>272</v>
      </c>
      <c r="J349" s="42" t="s">
        <v>236</v>
      </c>
      <c r="K349" s="47">
        <v>400</v>
      </c>
      <c r="L349" s="43"/>
      <c r="M349" s="43"/>
      <c r="N349" s="43"/>
      <c r="O349" s="43"/>
      <c r="P349" s="43"/>
      <c r="Q349" s="43"/>
      <c r="R349" s="43"/>
      <c r="S349" s="43"/>
      <c r="T349" s="43" t="s">
        <v>694</v>
      </c>
      <c r="U349" s="43" t="s">
        <v>706</v>
      </c>
      <c r="V349" s="8"/>
      <c r="W349" s="8"/>
    </row>
    <row r="350" spans="1:23" s="6" customFormat="1" ht="27" customHeight="1">
      <c r="A350" s="249" t="s">
        <v>263</v>
      </c>
      <c r="B350" s="249" t="s">
        <v>264</v>
      </c>
      <c r="C350" s="249"/>
      <c r="D350" s="48" t="s">
        <v>24</v>
      </c>
      <c r="E350" s="42" t="s">
        <v>7</v>
      </c>
      <c r="F350" s="260"/>
      <c r="G350" s="260"/>
      <c r="H350" s="47">
        <v>200</v>
      </c>
      <c r="I350" s="42" t="s">
        <v>273</v>
      </c>
      <c r="J350" s="42" t="s">
        <v>236</v>
      </c>
      <c r="K350" s="47">
        <v>200</v>
      </c>
      <c r="L350" s="43"/>
      <c r="M350" s="43"/>
      <c r="N350" s="43"/>
      <c r="O350" s="43"/>
      <c r="P350" s="43"/>
      <c r="Q350" s="43"/>
      <c r="R350" s="43"/>
      <c r="S350" s="43"/>
      <c r="T350" s="43" t="s">
        <v>694</v>
      </c>
      <c r="U350" s="43" t="s">
        <v>706</v>
      </c>
      <c r="V350" s="8"/>
      <c r="W350" s="8"/>
    </row>
    <row r="351" spans="1:23" s="6" customFormat="1" ht="27" customHeight="1">
      <c r="A351" s="249" t="s">
        <v>263</v>
      </c>
      <c r="B351" s="249" t="s">
        <v>264</v>
      </c>
      <c r="C351" s="249"/>
      <c r="D351" s="48" t="s">
        <v>24</v>
      </c>
      <c r="E351" s="42" t="s">
        <v>7</v>
      </c>
      <c r="F351" s="261"/>
      <c r="G351" s="261"/>
      <c r="H351" s="47">
        <v>200</v>
      </c>
      <c r="I351" s="42" t="s">
        <v>274</v>
      </c>
      <c r="J351" s="42" t="s">
        <v>236</v>
      </c>
      <c r="K351" s="47">
        <v>200</v>
      </c>
      <c r="L351" s="43"/>
      <c r="M351" s="43"/>
      <c r="N351" s="43"/>
      <c r="O351" s="43"/>
      <c r="P351" s="43"/>
      <c r="Q351" s="43"/>
      <c r="R351" s="43"/>
      <c r="S351" s="43"/>
      <c r="T351" s="43" t="s">
        <v>694</v>
      </c>
      <c r="U351" s="43" t="s">
        <v>706</v>
      </c>
      <c r="V351" s="8"/>
      <c r="W351" s="8"/>
    </row>
    <row r="352" spans="1:23" s="6" customFormat="1" ht="27" customHeight="1">
      <c r="A352" s="249" t="s">
        <v>18</v>
      </c>
      <c r="B352" s="249" t="s">
        <v>19</v>
      </c>
      <c r="C352" s="249">
        <v>2020</v>
      </c>
      <c r="D352" s="48" t="s">
        <v>24</v>
      </c>
      <c r="E352" s="42" t="s">
        <v>7</v>
      </c>
      <c r="F352" s="42" t="s">
        <v>588</v>
      </c>
      <c r="G352" s="42" t="s">
        <v>335</v>
      </c>
      <c r="H352" s="47">
        <v>1000</v>
      </c>
      <c r="I352" s="42" t="s">
        <v>589</v>
      </c>
      <c r="J352" s="42" t="s">
        <v>335</v>
      </c>
      <c r="K352" s="47">
        <v>1000</v>
      </c>
      <c r="L352" s="43" t="s">
        <v>744</v>
      </c>
      <c r="M352" s="60">
        <v>44159</v>
      </c>
      <c r="N352" s="43" t="s">
        <v>745</v>
      </c>
      <c r="O352" s="43" t="s">
        <v>736</v>
      </c>
      <c r="P352" s="43" t="s">
        <v>728</v>
      </c>
      <c r="Q352" s="43" t="s">
        <v>736</v>
      </c>
      <c r="R352" s="43" t="s">
        <v>728</v>
      </c>
      <c r="S352" s="43" t="s">
        <v>728</v>
      </c>
      <c r="T352" s="43" t="s">
        <v>694</v>
      </c>
      <c r="U352" s="43" t="s">
        <v>706</v>
      </c>
      <c r="V352" s="8"/>
      <c r="W352" s="8"/>
    </row>
    <row r="353" spans="1:23" s="6" customFormat="1" ht="27" customHeight="1">
      <c r="A353" s="249" t="s">
        <v>18</v>
      </c>
      <c r="B353" s="249" t="s">
        <v>19</v>
      </c>
      <c r="C353" s="249"/>
      <c r="D353" s="48" t="s">
        <v>24</v>
      </c>
      <c r="E353" s="42" t="s">
        <v>7</v>
      </c>
      <c r="F353" s="42" t="s">
        <v>617</v>
      </c>
      <c r="G353" s="42" t="s">
        <v>35</v>
      </c>
      <c r="H353" s="47">
        <v>5000</v>
      </c>
      <c r="I353" s="42" t="s">
        <v>618</v>
      </c>
      <c r="J353" s="42" t="s">
        <v>28</v>
      </c>
      <c r="K353" s="47">
        <v>5000</v>
      </c>
      <c r="L353" s="43" t="s">
        <v>744</v>
      </c>
      <c r="M353" s="60">
        <v>44159</v>
      </c>
      <c r="N353" s="43" t="s">
        <v>745</v>
      </c>
      <c r="O353" s="43" t="s">
        <v>736</v>
      </c>
      <c r="P353" s="43" t="s">
        <v>728</v>
      </c>
      <c r="Q353" s="43" t="s">
        <v>736</v>
      </c>
      <c r="R353" s="43" t="s">
        <v>728</v>
      </c>
      <c r="S353" s="43" t="s">
        <v>728</v>
      </c>
      <c r="T353" s="43" t="s">
        <v>694</v>
      </c>
      <c r="U353" s="43" t="s">
        <v>706</v>
      </c>
      <c r="V353" s="8"/>
      <c r="W353" s="8"/>
    </row>
    <row r="354" spans="1:23" s="4" customFormat="1" ht="27" customHeight="1">
      <c r="A354" s="264">
        <v>130683</v>
      </c>
      <c r="B354" s="264" t="s">
        <v>1003</v>
      </c>
      <c r="C354" s="43">
        <v>2020</v>
      </c>
      <c r="D354" s="51" t="s">
        <v>778</v>
      </c>
      <c r="E354" s="52" t="s">
        <v>779</v>
      </c>
      <c r="F354" s="52" t="s">
        <v>1007</v>
      </c>
      <c r="G354" s="52" t="s">
        <v>21</v>
      </c>
      <c r="H354" s="46">
        <v>545.90800000000002</v>
      </c>
      <c r="I354" s="52" t="s">
        <v>1005</v>
      </c>
      <c r="J354" s="52" t="s">
        <v>21</v>
      </c>
      <c r="K354" s="46">
        <v>545.90800000000002</v>
      </c>
      <c r="L354" s="43" t="s">
        <v>713</v>
      </c>
      <c r="M354" s="60">
        <v>44167</v>
      </c>
      <c r="N354" s="43" t="s">
        <v>684</v>
      </c>
      <c r="O354" s="43" t="s">
        <v>685</v>
      </c>
      <c r="P354" s="43" t="s">
        <v>694</v>
      </c>
      <c r="Q354" s="43" t="s">
        <v>685</v>
      </c>
      <c r="R354" s="43" t="s">
        <v>694</v>
      </c>
      <c r="S354" s="43" t="s">
        <v>694</v>
      </c>
      <c r="T354" s="43" t="s">
        <v>694</v>
      </c>
      <c r="U354" s="43" t="s">
        <v>1817</v>
      </c>
    </row>
    <row r="355" spans="1:23" s="6" customFormat="1" ht="27" customHeight="1">
      <c r="A355" s="265"/>
      <c r="B355" s="265"/>
      <c r="C355" s="259">
        <v>2019</v>
      </c>
      <c r="D355" s="48" t="s">
        <v>16</v>
      </c>
      <c r="E355" s="42" t="s">
        <v>7</v>
      </c>
      <c r="F355" s="42" t="s">
        <v>1612</v>
      </c>
      <c r="G355" s="42" t="s">
        <v>8</v>
      </c>
      <c r="H355" s="47">
        <v>165</v>
      </c>
      <c r="I355" s="42" t="s">
        <v>1611</v>
      </c>
      <c r="J355" s="42" t="s">
        <v>8</v>
      </c>
      <c r="K355" s="47">
        <v>165</v>
      </c>
      <c r="L355" s="43" t="s">
        <v>713</v>
      </c>
      <c r="M355" s="60">
        <v>44135</v>
      </c>
      <c r="N355" s="43" t="s">
        <v>705</v>
      </c>
      <c r="O355" s="43" t="s">
        <v>694</v>
      </c>
      <c r="P355" s="43" t="s">
        <v>694</v>
      </c>
      <c r="Q355" s="43" t="s">
        <v>694</v>
      </c>
      <c r="R355" s="43" t="s">
        <v>694</v>
      </c>
      <c r="S355" s="43" t="s">
        <v>694</v>
      </c>
      <c r="T355" s="43" t="s">
        <v>694</v>
      </c>
      <c r="U355" s="43" t="s">
        <v>706</v>
      </c>
      <c r="V355" s="8"/>
      <c r="W355" s="8"/>
    </row>
    <row r="356" spans="1:23" s="6" customFormat="1" ht="27" customHeight="1">
      <c r="A356" s="265"/>
      <c r="B356" s="265"/>
      <c r="C356" s="260"/>
      <c r="D356" s="48" t="s">
        <v>16</v>
      </c>
      <c r="E356" s="42" t="s">
        <v>7</v>
      </c>
      <c r="F356" s="42" t="s">
        <v>147</v>
      </c>
      <c r="G356" s="42" t="s">
        <v>15</v>
      </c>
      <c r="H356" s="47">
        <v>118.1</v>
      </c>
      <c r="I356" s="259" t="s">
        <v>1843</v>
      </c>
      <c r="J356" s="259" t="s">
        <v>1318</v>
      </c>
      <c r="K356" s="307">
        <v>885.41</v>
      </c>
      <c r="L356" s="43" t="s">
        <v>713</v>
      </c>
      <c r="M356" s="60">
        <v>44135</v>
      </c>
      <c r="N356" s="43" t="s">
        <v>705</v>
      </c>
      <c r="O356" s="43" t="s">
        <v>694</v>
      </c>
      <c r="P356" s="43" t="s">
        <v>694</v>
      </c>
      <c r="Q356" s="43" t="s">
        <v>694</v>
      </c>
      <c r="R356" s="43" t="s">
        <v>694</v>
      </c>
      <c r="S356" s="43" t="s">
        <v>694</v>
      </c>
      <c r="T356" s="43" t="s">
        <v>694</v>
      </c>
      <c r="U356" s="43" t="s">
        <v>706</v>
      </c>
      <c r="V356" s="8"/>
      <c r="W356" s="8"/>
    </row>
    <row r="357" spans="1:23" s="6" customFormat="1" ht="27" customHeight="1">
      <c r="A357" s="265"/>
      <c r="B357" s="265"/>
      <c r="C357" s="260"/>
      <c r="D357" s="48" t="s">
        <v>16</v>
      </c>
      <c r="E357" s="42" t="s">
        <v>7</v>
      </c>
      <c r="F357" s="42" t="s">
        <v>180</v>
      </c>
      <c r="G357" s="42" t="s">
        <v>15</v>
      </c>
      <c r="H357" s="47">
        <v>27.93</v>
      </c>
      <c r="I357" s="260"/>
      <c r="J357" s="260"/>
      <c r="K357" s="309"/>
      <c r="L357" s="43" t="s">
        <v>713</v>
      </c>
      <c r="M357" s="60">
        <v>44135</v>
      </c>
      <c r="N357" s="43" t="s">
        <v>705</v>
      </c>
      <c r="O357" s="43" t="s">
        <v>694</v>
      </c>
      <c r="P357" s="43" t="s">
        <v>694</v>
      </c>
      <c r="Q357" s="43" t="s">
        <v>694</v>
      </c>
      <c r="R357" s="43" t="s">
        <v>694</v>
      </c>
      <c r="S357" s="43" t="s">
        <v>694</v>
      </c>
      <c r="T357" s="43" t="s">
        <v>694</v>
      </c>
      <c r="U357" s="43" t="s">
        <v>706</v>
      </c>
      <c r="V357" s="8"/>
      <c r="W357" s="8"/>
    </row>
    <row r="358" spans="1:23" s="6" customFormat="1" ht="27" customHeight="1">
      <c r="A358" s="265"/>
      <c r="B358" s="265"/>
      <c r="C358" s="260"/>
      <c r="D358" s="48" t="s">
        <v>16</v>
      </c>
      <c r="E358" s="42" t="s">
        <v>7</v>
      </c>
      <c r="F358" s="42" t="s">
        <v>187</v>
      </c>
      <c r="G358" s="42" t="s">
        <v>15</v>
      </c>
      <c r="H358" s="47">
        <v>127</v>
      </c>
      <c r="I358" s="260"/>
      <c r="J358" s="260"/>
      <c r="K358" s="309"/>
      <c r="L358" s="43" t="s">
        <v>713</v>
      </c>
      <c r="M358" s="60">
        <v>44135</v>
      </c>
      <c r="N358" s="43" t="s">
        <v>705</v>
      </c>
      <c r="O358" s="43" t="s">
        <v>694</v>
      </c>
      <c r="P358" s="43" t="s">
        <v>694</v>
      </c>
      <c r="Q358" s="43" t="s">
        <v>694</v>
      </c>
      <c r="R358" s="43" t="s">
        <v>694</v>
      </c>
      <c r="S358" s="43" t="s">
        <v>694</v>
      </c>
      <c r="T358" s="43" t="s">
        <v>694</v>
      </c>
      <c r="U358" s="43" t="s">
        <v>706</v>
      </c>
      <c r="V358" s="8"/>
      <c r="W358" s="8"/>
    </row>
    <row r="359" spans="1:23" s="6" customFormat="1" ht="27" customHeight="1">
      <c r="A359" s="265"/>
      <c r="B359" s="265"/>
      <c r="C359" s="260"/>
      <c r="D359" s="48" t="s">
        <v>16</v>
      </c>
      <c r="E359" s="42" t="s">
        <v>7</v>
      </c>
      <c r="F359" s="42" t="s">
        <v>216</v>
      </c>
      <c r="G359" s="42" t="s">
        <v>15</v>
      </c>
      <c r="H359" s="47">
        <v>24</v>
      </c>
      <c r="I359" s="260"/>
      <c r="J359" s="260"/>
      <c r="K359" s="309"/>
      <c r="L359" s="43" t="s">
        <v>713</v>
      </c>
      <c r="M359" s="60">
        <v>44135</v>
      </c>
      <c r="N359" s="43" t="s">
        <v>705</v>
      </c>
      <c r="O359" s="43" t="s">
        <v>694</v>
      </c>
      <c r="P359" s="43" t="s">
        <v>694</v>
      </c>
      <c r="Q359" s="43" t="s">
        <v>694</v>
      </c>
      <c r="R359" s="43" t="s">
        <v>694</v>
      </c>
      <c r="S359" s="43" t="s">
        <v>694</v>
      </c>
      <c r="T359" s="43" t="s">
        <v>694</v>
      </c>
      <c r="U359" s="43" t="s">
        <v>706</v>
      </c>
      <c r="V359" s="8"/>
      <c r="W359" s="8"/>
    </row>
    <row r="360" spans="1:23" s="6" customFormat="1" ht="27" customHeight="1">
      <c r="A360" s="265"/>
      <c r="B360" s="265"/>
      <c r="C360" s="260"/>
      <c r="D360" s="48" t="s">
        <v>16</v>
      </c>
      <c r="E360" s="42" t="s">
        <v>7</v>
      </c>
      <c r="F360" s="42" t="s">
        <v>219</v>
      </c>
      <c r="G360" s="42" t="s">
        <v>15</v>
      </c>
      <c r="H360" s="47">
        <v>191.8</v>
      </c>
      <c r="I360" s="260"/>
      <c r="J360" s="260"/>
      <c r="K360" s="309"/>
      <c r="L360" s="43" t="s">
        <v>713</v>
      </c>
      <c r="M360" s="60">
        <v>44135</v>
      </c>
      <c r="N360" s="43" t="s">
        <v>705</v>
      </c>
      <c r="O360" s="43" t="s">
        <v>694</v>
      </c>
      <c r="P360" s="43" t="s">
        <v>694</v>
      </c>
      <c r="Q360" s="43" t="s">
        <v>694</v>
      </c>
      <c r="R360" s="43" t="s">
        <v>694</v>
      </c>
      <c r="S360" s="43" t="s">
        <v>694</v>
      </c>
      <c r="T360" s="43" t="s">
        <v>694</v>
      </c>
      <c r="U360" s="43" t="s">
        <v>706</v>
      </c>
      <c r="V360" s="8"/>
      <c r="W360" s="8"/>
    </row>
    <row r="361" spans="1:23" s="6" customFormat="1" ht="27" customHeight="1">
      <c r="A361" s="265"/>
      <c r="B361" s="265"/>
      <c r="C361" s="260"/>
      <c r="D361" s="48" t="s">
        <v>16</v>
      </c>
      <c r="E361" s="42" t="s">
        <v>7</v>
      </c>
      <c r="F361" s="42" t="s">
        <v>298</v>
      </c>
      <c r="G361" s="42" t="s">
        <v>15</v>
      </c>
      <c r="H361" s="47">
        <v>296.37</v>
      </c>
      <c r="I361" s="260"/>
      <c r="J361" s="260"/>
      <c r="K361" s="309"/>
      <c r="L361" s="43" t="s">
        <v>713</v>
      </c>
      <c r="M361" s="60">
        <v>44135</v>
      </c>
      <c r="N361" s="43" t="s">
        <v>705</v>
      </c>
      <c r="O361" s="43" t="s">
        <v>694</v>
      </c>
      <c r="P361" s="43" t="s">
        <v>694</v>
      </c>
      <c r="Q361" s="43" t="s">
        <v>694</v>
      </c>
      <c r="R361" s="43" t="s">
        <v>694</v>
      </c>
      <c r="S361" s="43" t="s">
        <v>694</v>
      </c>
      <c r="T361" s="43" t="s">
        <v>694</v>
      </c>
      <c r="U361" s="43" t="s">
        <v>706</v>
      </c>
      <c r="V361" s="8"/>
      <c r="W361" s="8"/>
    </row>
    <row r="362" spans="1:23" s="6" customFormat="1" ht="27" customHeight="1">
      <c r="A362" s="265"/>
      <c r="B362" s="265"/>
      <c r="C362" s="260"/>
      <c r="D362" s="48" t="s">
        <v>16</v>
      </c>
      <c r="E362" s="42" t="s">
        <v>7</v>
      </c>
      <c r="F362" s="42" t="s">
        <v>344</v>
      </c>
      <c r="G362" s="42" t="s">
        <v>15</v>
      </c>
      <c r="H362" s="47">
        <v>24.13</v>
      </c>
      <c r="I362" s="260"/>
      <c r="J362" s="260"/>
      <c r="K362" s="309"/>
      <c r="L362" s="43" t="s">
        <v>713</v>
      </c>
      <c r="M362" s="60">
        <v>44135</v>
      </c>
      <c r="N362" s="43" t="s">
        <v>705</v>
      </c>
      <c r="O362" s="43" t="s">
        <v>694</v>
      </c>
      <c r="P362" s="43" t="s">
        <v>694</v>
      </c>
      <c r="Q362" s="43" t="s">
        <v>694</v>
      </c>
      <c r="R362" s="43" t="s">
        <v>694</v>
      </c>
      <c r="S362" s="43" t="s">
        <v>694</v>
      </c>
      <c r="T362" s="43" t="s">
        <v>694</v>
      </c>
      <c r="U362" s="43" t="s">
        <v>706</v>
      </c>
      <c r="V362" s="8"/>
      <c r="W362" s="8"/>
    </row>
    <row r="363" spans="1:23" s="6" customFormat="1" ht="39" customHeight="1">
      <c r="A363" s="265"/>
      <c r="B363" s="265"/>
      <c r="C363" s="260"/>
      <c r="D363" s="48" t="s">
        <v>16</v>
      </c>
      <c r="E363" s="42" t="s">
        <v>7</v>
      </c>
      <c r="F363" s="42" t="s">
        <v>397</v>
      </c>
      <c r="G363" s="42" t="s">
        <v>15</v>
      </c>
      <c r="H363" s="47">
        <v>8.3000000000000007</v>
      </c>
      <c r="I363" s="260"/>
      <c r="J363" s="260"/>
      <c r="K363" s="309"/>
      <c r="L363" s="43" t="s">
        <v>713</v>
      </c>
      <c r="M363" s="60">
        <v>44135</v>
      </c>
      <c r="N363" s="43" t="s">
        <v>705</v>
      </c>
      <c r="O363" s="43" t="s">
        <v>694</v>
      </c>
      <c r="P363" s="43" t="s">
        <v>694</v>
      </c>
      <c r="Q363" s="43" t="s">
        <v>694</v>
      </c>
      <c r="R363" s="43" t="s">
        <v>694</v>
      </c>
      <c r="S363" s="43" t="s">
        <v>694</v>
      </c>
      <c r="T363" s="43" t="s">
        <v>694</v>
      </c>
      <c r="U363" s="43" t="s">
        <v>706</v>
      </c>
      <c r="V363" s="8"/>
      <c r="W363" s="8"/>
    </row>
    <row r="364" spans="1:23" s="6" customFormat="1" ht="38.25" customHeight="1">
      <c r="A364" s="265"/>
      <c r="B364" s="265"/>
      <c r="C364" s="260"/>
      <c r="D364" s="48" t="s">
        <v>16</v>
      </c>
      <c r="E364" s="42" t="s">
        <v>7</v>
      </c>
      <c r="F364" s="42" t="s">
        <v>435</v>
      </c>
      <c r="G364" s="42" t="s">
        <v>15</v>
      </c>
      <c r="H364" s="47">
        <v>7.41</v>
      </c>
      <c r="I364" s="260"/>
      <c r="J364" s="260"/>
      <c r="K364" s="309"/>
      <c r="L364" s="43" t="s">
        <v>713</v>
      </c>
      <c r="M364" s="60">
        <v>44135</v>
      </c>
      <c r="N364" s="43" t="s">
        <v>705</v>
      </c>
      <c r="O364" s="43" t="s">
        <v>694</v>
      </c>
      <c r="P364" s="43" t="s">
        <v>694</v>
      </c>
      <c r="Q364" s="43" t="s">
        <v>694</v>
      </c>
      <c r="R364" s="43" t="s">
        <v>694</v>
      </c>
      <c r="S364" s="43" t="s">
        <v>694</v>
      </c>
      <c r="T364" s="43" t="s">
        <v>694</v>
      </c>
      <c r="U364" s="43" t="s">
        <v>706</v>
      </c>
      <c r="V364" s="8"/>
      <c r="W364" s="8"/>
    </row>
    <row r="365" spans="1:23" s="6" customFormat="1" ht="27" customHeight="1">
      <c r="A365" s="265"/>
      <c r="B365" s="265"/>
      <c r="C365" s="260"/>
      <c r="D365" s="48" t="s">
        <v>16</v>
      </c>
      <c r="E365" s="42" t="s">
        <v>7</v>
      </c>
      <c r="F365" s="42" t="s">
        <v>600</v>
      </c>
      <c r="G365" s="42" t="s">
        <v>15</v>
      </c>
      <c r="H365" s="47">
        <v>16.47</v>
      </c>
      <c r="I365" s="260"/>
      <c r="J365" s="260"/>
      <c r="K365" s="309"/>
      <c r="L365" s="43" t="s">
        <v>713</v>
      </c>
      <c r="M365" s="60">
        <v>44135</v>
      </c>
      <c r="N365" s="43" t="s">
        <v>705</v>
      </c>
      <c r="O365" s="43" t="s">
        <v>694</v>
      </c>
      <c r="P365" s="43" t="s">
        <v>694</v>
      </c>
      <c r="Q365" s="43" t="s">
        <v>694</v>
      </c>
      <c r="R365" s="43" t="s">
        <v>694</v>
      </c>
      <c r="S365" s="43" t="s">
        <v>694</v>
      </c>
      <c r="T365" s="43" t="s">
        <v>694</v>
      </c>
      <c r="U365" s="43" t="s">
        <v>706</v>
      </c>
      <c r="V365" s="8"/>
      <c r="W365" s="8"/>
    </row>
    <row r="366" spans="1:23" s="6" customFormat="1" ht="27" customHeight="1">
      <c r="A366" s="265"/>
      <c r="B366" s="265"/>
      <c r="C366" s="260"/>
      <c r="D366" s="48" t="s">
        <v>16</v>
      </c>
      <c r="E366" s="42" t="s">
        <v>7</v>
      </c>
      <c r="F366" s="42" t="s">
        <v>608</v>
      </c>
      <c r="G366" s="42" t="s">
        <v>15</v>
      </c>
      <c r="H366" s="47">
        <v>19</v>
      </c>
      <c r="I366" s="260"/>
      <c r="J366" s="260"/>
      <c r="K366" s="309"/>
      <c r="L366" s="43" t="s">
        <v>713</v>
      </c>
      <c r="M366" s="60">
        <v>44135</v>
      </c>
      <c r="N366" s="43" t="s">
        <v>705</v>
      </c>
      <c r="O366" s="43" t="s">
        <v>694</v>
      </c>
      <c r="P366" s="43" t="s">
        <v>694</v>
      </c>
      <c r="Q366" s="43" t="s">
        <v>694</v>
      </c>
      <c r="R366" s="43" t="s">
        <v>694</v>
      </c>
      <c r="S366" s="43" t="s">
        <v>694</v>
      </c>
      <c r="T366" s="43" t="s">
        <v>694</v>
      </c>
      <c r="U366" s="43" t="s">
        <v>706</v>
      </c>
      <c r="V366" s="8"/>
      <c r="W366" s="8"/>
    </row>
    <row r="367" spans="1:23" s="6" customFormat="1" ht="27" customHeight="1">
      <c r="A367" s="265"/>
      <c r="B367" s="265"/>
      <c r="C367" s="260"/>
      <c r="D367" s="48" t="s">
        <v>16</v>
      </c>
      <c r="E367" s="42" t="s">
        <v>7</v>
      </c>
      <c r="F367" s="42" t="s">
        <v>609</v>
      </c>
      <c r="G367" s="42" t="s">
        <v>15</v>
      </c>
      <c r="H367" s="47">
        <v>24.9</v>
      </c>
      <c r="I367" s="261"/>
      <c r="J367" s="261"/>
      <c r="K367" s="308"/>
      <c r="L367" s="43" t="s">
        <v>713</v>
      </c>
      <c r="M367" s="60">
        <v>44135</v>
      </c>
      <c r="N367" s="43" t="s">
        <v>705</v>
      </c>
      <c r="O367" s="43" t="s">
        <v>694</v>
      </c>
      <c r="P367" s="43" t="s">
        <v>694</v>
      </c>
      <c r="Q367" s="43" t="s">
        <v>694</v>
      </c>
      <c r="R367" s="43" t="s">
        <v>694</v>
      </c>
      <c r="S367" s="43" t="s">
        <v>694</v>
      </c>
      <c r="T367" s="43" t="s">
        <v>694</v>
      </c>
      <c r="U367" s="43" t="s">
        <v>706</v>
      </c>
      <c r="V367" s="8"/>
      <c r="W367" s="8"/>
    </row>
    <row r="368" spans="1:23" s="6" customFormat="1" ht="51.75" customHeight="1">
      <c r="A368" s="265"/>
      <c r="B368" s="265"/>
      <c r="C368" s="260"/>
      <c r="D368" s="48" t="s">
        <v>6</v>
      </c>
      <c r="E368" s="42" t="s">
        <v>7</v>
      </c>
      <c r="F368" s="42" t="s">
        <v>387</v>
      </c>
      <c r="G368" s="42" t="s">
        <v>15</v>
      </c>
      <c r="H368" s="47">
        <v>50</v>
      </c>
      <c r="I368" s="259" t="s">
        <v>148</v>
      </c>
      <c r="J368" s="259" t="s">
        <v>1842</v>
      </c>
      <c r="K368" s="307">
        <v>80</v>
      </c>
      <c r="L368" s="43" t="s">
        <v>713</v>
      </c>
      <c r="M368" s="60">
        <v>44135</v>
      </c>
      <c r="N368" s="43" t="s">
        <v>705</v>
      </c>
      <c r="O368" s="43" t="s">
        <v>694</v>
      </c>
      <c r="P368" s="43" t="s">
        <v>694</v>
      </c>
      <c r="Q368" s="43" t="s">
        <v>694</v>
      </c>
      <c r="R368" s="43" t="s">
        <v>694</v>
      </c>
      <c r="S368" s="43" t="s">
        <v>694</v>
      </c>
      <c r="T368" s="43" t="s">
        <v>694</v>
      </c>
      <c r="U368" s="43" t="s">
        <v>706</v>
      </c>
      <c r="V368" s="8"/>
      <c r="W368" s="8"/>
    </row>
    <row r="369" spans="1:23" s="6" customFormat="1" ht="27" customHeight="1">
      <c r="A369" s="265"/>
      <c r="B369" s="265"/>
      <c r="C369" s="260"/>
      <c r="D369" s="48" t="s">
        <v>6</v>
      </c>
      <c r="E369" s="42" t="s">
        <v>7</v>
      </c>
      <c r="F369" s="42" t="s">
        <v>220</v>
      </c>
      <c r="G369" s="42" t="s">
        <v>15</v>
      </c>
      <c r="H369" s="47">
        <v>30</v>
      </c>
      <c r="I369" s="261"/>
      <c r="J369" s="261"/>
      <c r="K369" s="308"/>
      <c r="L369" s="43" t="s">
        <v>713</v>
      </c>
      <c r="M369" s="60">
        <v>44135</v>
      </c>
      <c r="N369" s="43" t="s">
        <v>705</v>
      </c>
      <c r="O369" s="43" t="s">
        <v>694</v>
      </c>
      <c r="P369" s="43" t="s">
        <v>694</v>
      </c>
      <c r="Q369" s="43" t="s">
        <v>694</v>
      </c>
      <c r="R369" s="43" t="s">
        <v>694</v>
      </c>
      <c r="S369" s="43" t="s">
        <v>694</v>
      </c>
      <c r="T369" s="43" t="s">
        <v>694</v>
      </c>
      <c r="U369" s="43" t="s">
        <v>706</v>
      </c>
      <c r="V369" s="8"/>
      <c r="W369" s="8"/>
    </row>
    <row r="370" spans="1:23" s="6" customFormat="1" ht="27" customHeight="1">
      <c r="A370" s="265"/>
      <c r="B370" s="265"/>
      <c r="C370" s="260"/>
      <c r="D370" s="48" t="s">
        <v>6</v>
      </c>
      <c r="E370" s="42" t="s">
        <v>7</v>
      </c>
      <c r="F370" s="42" t="s">
        <v>480</v>
      </c>
      <c r="G370" s="42" t="s">
        <v>284</v>
      </c>
      <c r="H370" s="47">
        <v>63.05</v>
      </c>
      <c r="I370" s="42" t="s">
        <v>481</v>
      </c>
      <c r="J370" s="42" t="s">
        <v>364</v>
      </c>
      <c r="K370" s="47">
        <v>63.05</v>
      </c>
      <c r="L370" s="43" t="s">
        <v>713</v>
      </c>
      <c r="M370" s="60">
        <v>44135</v>
      </c>
      <c r="N370" s="43" t="s">
        <v>705</v>
      </c>
      <c r="O370" s="43" t="s">
        <v>694</v>
      </c>
      <c r="P370" s="43" t="s">
        <v>694</v>
      </c>
      <c r="Q370" s="43" t="s">
        <v>694</v>
      </c>
      <c r="R370" s="43" t="s">
        <v>694</v>
      </c>
      <c r="S370" s="43" t="s">
        <v>694</v>
      </c>
      <c r="T370" s="43" t="s">
        <v>694</v>
      </c>
      <c r="U370" s="43" t="s">
        <v>706</v>
      </c>
      <c r="V370" s="8"/>
      <c r="W370" s="8"/>
    </row>
    <row r="371" spans="1:23" s="6" customFormat="1" ht="27" customHeight="1">
      <c r="A371" s="265"/>
      <c r="B371" s="265"/>
      <c r="C371" s="260"/>
      <c r="D371" s="48" t="s">
        <v>16</v>
      </c>
      <c r="E371" s="42" t="s">
        <v>7</v>
      </c>
      <c r="F371" s="42" t="s">
        <v>363</v>
      </c>
      <c r="G371" s="42" t="s">
        <v>133</v>
      </c>
      <c r="H371" s="47">
        <v>479.95</v>
      </c>
      <c r="I371" s="42" t="s">
        <v>1610</v>
      </c>
      <c r="J371" s="42" t="s">
        <v>364</v>
      </c>
      <c r="K371" s="47">
        <v>479.95</v>
      </c>
      <c r="L371" s="43" t="s">
        <v>713</v>
      </c>
      <c r="M371" s="60">
        <v>44135</v>
      </c>
      <c r="N371" s="43" t="s">
        <v>705</v>
      </c>
      <c r="O371" s="43" t="s">
        <v>694</v>
      </c>
      <c r="P371" s="43" t="s">
        <v>694</v>
      </c>
      <c r="Q371" s="43" t="s">
        <v>694</v>
      </c>
      <c r="R371" s="43" t="s">
        <v>694</v>
      </c>
      <c r="S371" s="43" t="s">
        <v>694</v>
      </c>
      <c r="T371" s="43" t="s">
        <v>694</v>
      </c>
      <c r="U371" s="43" t="s">
        <v>706</v>
      </c>
      <c r="V371" s="8"/>
      <c r="W371" s="8"/>
    </row>
    <row r="372" spans="1:23" s="4" customFormat="1" ht="27" customHeight="1">
      <c r="A372" s="265"/>
      <c r="B372" s="265"/>
      <c r="C372" s="260"/>
      <c r="D372" s="51" t="s">
        <v>1002</v>
      </c>
      <c r="E372" s="43" t="s">
        <v>779</v>
      </c>
      <c r="F372" s="52" t="s">
        <v>1006</v>
      </c>
      <c r="G372" s="52" t="s">
        <v>15</v>
      </c>
      <c r="H372" s="46">
        <v>15.96</v>
      </c>
      <c r="I372" s="248" t="s">
        <v>1344</v>
      </c>
      <c r="J372" s="248" t="s">
        <v>1345</v>
      </c>
      <c r="K372" s="252">
        <v>192.93</v>
      </c>
      <c r="L372" s="43" t="s">
        <v>713</v>
      </c>
      <c r="M372" s="60">
        <v>44167</v>
      </c>
      <c r="N372" s="43" t="s">
        <v>684</v>
      </c>
      <c r="O372" s="43" t="s">
        <v>685</v>
      </c>
      <c r="P372" s="43" t="s">
        <v>694</v>
      </c>
      <c r="Q372" s="43" t="s">
        <v>685</v>
      </c>
      <c r="R372" s="43" t="s">
        <v>694</v>
      </c>
      <c r="S372" s="43" t="s">
        <v>694</v>
      </c>
      <c r="T372" s="43" t="s">
        <v>694</v>
      </c>
      <c r="U372" s="43"/>
    </row>
    <row r="373" spans="1:23" s="4" customFormat="1" ht="27" customHeight="1">
      <c r="A373" s="265"/>
      <c r="B373" s="265"/>
      <c r="C373" s="260"/>
      <c r="D373" s="51" t="s">
        <v>1002</v>
      </c>
      <c r="E373" s="43" t="s">
        <v>779</v>
      </c>
      <c r="F373" s="262" t="s">
        <v>1004</v>
      </c>
      <c r="G373" s="262" t="s">
        <v>15</v>
      </c>
      <c r="H373" s="46">
        <v>158.07</v>
      </c>
      <c r="I373" s="248"/>
      <c r="J373" s="248"/>
      <c r="K373" s="252"/>
      <c r="L373" s="43" t="s">
        <v>713</v>
      </c>
      <c r="M373" s="60">
        <v>44167</v>
      </c>
      <c r="N373" s="43" t="s">
        <v>684</v>
      </c>
      <c r="O373" s="43" t="s">
        <v>685</v>
      </c>
      <c r="P373" s="43" t="s">
        <v>694</v>
      </c>
      <c r="Q373" s="43" t="s">
        <v>685</v>
      </c>
      <c r="R373" s="43" t="s">
        <v>694</v>
      </c>
      <c r="S373" s="43" t="s">
        <v>694</v>
      </c>
      <c r="T373" s="43" t="s">
        <v>694</v>
      </c>
      <c r="U373" s="43"/>
    </row>
    <row r="374" spans="1:23" s="4" customFormat="1" ht="27" customHeight="1">
      <c r="A374" s="266"/>
      <c r="B374" s="266"/>
      <c r="C374" s="261"/>
      <c r="D374" s="51" t="s">
        <v>1002</v>
      </c>
      <c r="E374" s="43" t="s">
        <v>779</v>
      </c>
      <c r="F374" s="263"/>
      <c r="G374" s="263"/>
      <c r="H374" s="46">
        <v>18.899999999999999</v>
      </c>
      <c r="I374" s="248"/>
      <c r="J374" s="248"/>
      <c r="K374" s="252"/>
      <c r="L374" s="43" t="s">
        <v>713</v>
      </c>
      <c r="M374" s="60">
        <v>44167</v>
      </c>
      <c r="N374" s="43" t="s">
        <v>684</v>
      </c>
      <c r="O374" s="43" t="s">
        <v>685</v>
      </c>
      <c r="P374" s="43" t="s">
        <v>694</v>
      </c>
      <c r="Q374" s="43" t="s">
        <v>685</v>
      </c>
      <c r="R374" s="43" t="s">
        <v>694</v>
      </c>
      <c r="S374" s="43" t="s">
        <v>694</v>
      </c>
      <c r="T374" s="43" t="s">
        <v>694</v>
      </c>
      <c r="U374" s="43"/>
    </row>
    <row r="375" spans="1:23" s="6" customFormat="1" ht="27" customHeight="1">
      <c r="A375" s="249" t="s">
        <v>577</v>
      </c>
      <c r="B375" s="249" t="s">
        <v>578</v>
      </c>
      <c r="C375" s="249">
        <v>2019</v>
      </c>
      <c r="D375" s="253" t="s">
        <v>16</v>
      </c>
      <c r="E375" s="249" t="s">
        <v>7</v>
      </c>
      <c r="F375" s="249" t="s">
        <v>579</v>
      </c>
      <c r="G375" s="249" t="s">
        <v>31</v>
      </c>
      <c r="H375" s="250">
        <v>282.62033300000002</v>
      </c>
      <c r="I375" s="42" t="s">
        <v>580</v>
      </c>
      <c r="J375" s="42" t="s">
        <v>31</v>
      </c>
      <c r="K375" s="47">
        <v>155.1746</v>
      </c>
      <c r="L375" s="43" t="s">
        <v>732</v>
      </c>
      <c r="M375" s="60">
        <v>44139</v>
      </c>
      <c r="N375" s="43" t="s">
        <v>731</v>
      </c>
      <c r="O375" s="43" t="s">
        <v>728</v>
      </c>
      <c r="P375" s="43" t="s">
        <v>728</v>
      </c>
      <c r="Q375" s="43" t="s">
        <v>728</v>
      </c>
      <c r="R375" s="43" t="s">
        <v>728</v>
      </c>
      <c r="S375" s="43" t="s">
        <v>728</v>
      </c>
      <c r="T375" s="43" t="s">
        <v>694</v>
      </c>
      <c r="U375" s="43" t="s">
        <v>706</v>
      </c>
      <c r="V375" s="8"/>
      <c r="W375" s="8"/>
    </row>
    <row r="376" spans="1:23" s="6" customFormat="1" ht="27" customHeight="1">
      <c r="A376" s="249" t="s">
        <v>577</v>
      </c>
      <c r="B376" s="249" t="s">
        <v>578</v>
      </c>
      <c r="C376" s="249"/>
      <c r="D376" s="253" t="s">
        <v>16</v>
      </c>
      <c r="E376" s="249" t="s">
        <v>7</v>
      </c>
      <c r="F376" s="249"/>
      <c r="G376" s="249"/>
      <c r="H376" s="250"/>
      <c r="I376" s="42" t="s">
        <v>581</v>
      </c>
      <c r="J376" s="42" t="s">
        <v>8</v>
      </c>
      <c r="K376" s="47">
        <v>127.445733</v>
      </c>
      <c r="L376" s="43" t="s">
        <v>732</v>
      </c>
      <c r="M376" s="60">
        <v>44139</v>
      </c>
      <c r="N376" s="43" t="s">
        <v>731</v>
      </c>
      <c r="O376" s="43" t="s">
        <v>728</v>
      </c>
      <c r="P376" s="43" t="s">
        <v>728</v>
      </c>
      <c r="Q376" s="43" t="s">
        <v>728</v>
      </c>
      <c r="R376" s="43" t="s">
        <v>728</v>
      </c>
      <c r="S376" s="43" t="s">
        <v>728</v>
      </c>
      <c r="T376" s="43" t="s">
        <v>694</v>
      </c>
      <c r="U376" s="43" t="s">
        <v>706</v>
      </c>
      <c r="V376" s="8"/>
      <c r="W376" s="8"/>
    </row>
    <row r="377" spans="1:23" s="18" customFormat="1" ht="27" customHeight="1">
      <c r="A377" s="283">
        <v>130700</v>
      </c>
      <c r="B377" s="283" t="s">
        <v>1794</v>
      </c>
      <c r="C377" s="283">
        <v>2020</v>
      </c>
      <c r="D377" s="54" t="s">
        <v>24</v>
      </c>
      <c r="E377" s="43" t="s">
        <v>7</v>
      </c>
      <c r="F377" s="52" t="s">
        <v>1798</v>
      </c>
      <c r="G377" s="52" t="s">
        <v>1805</v>
      </c>
      <c r="H377" s="53">
        <v>1000</v>
      </c>
      <c r="I377" s="258" t="s">
        <v>1799</v>
      </c>
      <c r="J377" s="258" t="s">
        <v>1807</v>
      </c>
      <c r="K377" s="267">
        <v>3055</v>
      </c>
      <c r="L377" s="43"/>
      <c r="M377" s="43"/>
      <c r="N377" s="43"/>
      <c r="O377" s="43"/>
      <c r="P377" s="43"/>
      <c r="Q377" s="43"/>
      <c r="R377" s="43"/>
      <c r="S377" s="43"/>
      <c r="T377" s="43"/>
      <c r="U377" s="43" t="s">
        <v>1818</v>
      </c>
      <c r="V377" s="69"/>
      <c r="W377" s="69"/>
    </row>
    <row r="378" spans="1:23" s="18" customFormat="1" ht="27" customHeight="1">
      <c r="A378" s="265"/>
      <c r="B378" s="265"/>
      <c r="C378" s="265"/>
      <c r="D378" s="54" t="s">
        <v>24</v>
      </c>
      <c r="E378" s="43" t="s">
        <v>7</v>
      </c>
      <c r="F378" s="52" t="s">
        <v>1803</v>
      </c>
      <c r="G378" s="52" t="s">
        <v>1806</v>
      </c>
      <c r="H378" s="53">
        <v>990</v>
      </c>
      <c r="I378" s="258"/>
      <c r="J378" s="258"/>
      <c r="K378" s="267"/>
      <c r="L378" s="43"/>
      <c r="M378" s="43"/>
      <c r="N378" s="43"/>
      <c r="O378" s="43"/>
      <c r="P378" s="43"/>
      <c r="Q378" s="43"/>
      <c r="R378" s="43"/>
      <c r="S378" s="43"/>
      <c r="T378" s="43"/>
      <c r="U378" s="43" t="s">
        <v>1818</v>
      </c>
      <c r="V378" s="69"/>
      <c r="W378" s="69"/>
    </row>
    <row r="379" spans="1:23" s="18" customFormat="1" ht="27" customHeight="1">
      <c r="A379" s="265"/>
      <c r="B379" s="265"/>
      <c r="C379" s="265"/>
      <c r="D379" s="54" t="s">
        <v>24</v>
      </c>
      <c r="E379" s="43" t="s">
        <v>7</v>
      </c>
      <c r="F379" s="52" t="s">
        <v>1804</v>
      </c>
      <c r="G379" s="52" t="s">
        <v>1806</v>
      </c>
      <c r="H379" s="53">
        <v>1065</v>
      </c>
      <c r="I379" s="258"/>
      <c r="J379" s="258"/>
      <c r="K379" s="267"/>
      <c r="L379" s="43"/>
      <c r="M379" s="43"/>
      <c r="N379" s="43"/>
      <c r="O379" s="43"/>
      <c r="P379" s="43"/>
      <c r="Q379" s="43"/>
      <c r="R379" s="43"/>
      <c r="S379" s="43"/>
      <c r="T379" s="43"/>
      <c r="U379" s="43" t="s">
        <v>1819</v>
      </c>
      <c r="V379" s="69"/>
      <c r="W379" s="69"/>
    </row>
    <row r="380" spans="1:23" s="18" customFormat="1" ht="27" customHeight="1">
      <c r="A380" s="265"/>
      <c r="B380" s="265"/>
      <c r="C380" s="266"/>
      <c r="D380" s="54" t="s">
        <v>1787</v>
      </c>
      <c r="E380" s="43" t="s">
        <v>7</v>
      </c>
      <c r="F380" s="52" t="s">
        <v>1802</v>
      </c>
      <c r="G380" s="52" t="s">
        <v>1805</v>
      </c>
      <c r="H380" s="53">
        <v>120</v>
      </c>
      <c r="I380" s="52" t="s">
        <v>1796</v>
      </c>
      <c r="J380" s="23" t="s">
        <v>1807</v>
      </c>
      <c r="K380" s="46">
        <v>120</v>
      </c>
      <c r="L380" s="43"/>
      <c r="M380" s="43"/>
      <c r="N380" s="43"/>
      <c r="O380" s="43"/>
      <c r="P380" s="43"/>
      <c r="Q380" s="43"/>
      <c r="R380" s="43"/>
      <c r="S380" s="43"/>
      <c r="T380" s="43"/>
      <c r="U380" s="43" t="s">
        <v>1819</v>
      </c>
      <c r="V380" s="69"/>
      <c r="W380" s="69"/>
    </row>
    <row r="381" spans="1:23" s="18" customFormat="1" ht="27" customHeight="1">
      <c r="A381" s="265"/>
      <c r="B381" s="265"/>
      <c r="C381" s="283">
        <v>2019</v>
      </c>
      <c r="D381" s="54" t="s">
        <v>1801</v>
      </c>
      <c r="E381" s="43" t="s">
        <v>7</v>
      </c>
      <c r="F381" s="52" t="s">
        <v>1795</v>
      </c>
      <c r="G381" s="52" t="s">
        <v>1805</v>
      </c>
      <c r="H381" s="53">
        <v>115</v>
      </c>
      <c r="I381" s="258" t="s">
        <v>1799</v>
      </c>
      <c r="J381" s="258" t="s">
        <v>1807</v>
      </c>
      <c r="K381" s="267">
        <v>247</v>
      </c>
      <c r="L381" s="43"/>
      <c r="M381" s="43"/>
      <c r="N381" s="43"/>
      <c r="O381" s="43"/>
      <c r="P381" s="43"/>
      <c r="Q381" s="43"/>
      <c r="R381" s="43"/>
      <c r="S381" s="43"/>
      <c r="T381" s="43"/>
      <c r="U381" s="43"/>
      <c r="V381" s="69"/>
      <c r="W381" s="69"/>
    </row>
    <row r="382" spans="1:23" s="18" customFormat="1" ht="27" customHeight="1">
      <c r="A382" s="266"/>
      <c r="B382" s="266"/>
      <c r="C382" s="266"/>
      <c r="D382" s="54" t="s">
        <v>1801</v>
      </c>
      <c r="E382" s="43" t="s">
        <v>7</v>
      </c>
      <c r="F382" s="52" t="s">
        <v>1797</v>
      </c>
      <c r="G382" s="52" t="s">
        <v>1805</v>
      </c>
      <c r="H382" s="53">
        <v>132</v>
      </c>
      <c r="I382" s="258"/>
      <c r="J382" s="258"/>
      <c r="K382" s="267"/>
      <c r="L382" s="43"/>
      <c r="M382" s="43"/>
      <c r="N382" s="43"/>
      <c r="O382" s="43"/>
      <c r="P382" s="43"/>
      <c r="Q382" s="43"/>
      <c r="R382" s="43"/>
      <c r="S382" s="43"/>
      <c r="T382" s="43"/>
      <c r="U382" s="43"/>
      <c r="V382" s="69"/>
      <c r="W382" s="69"/>
    </row>
    <row r="383" spans="1:23" s="4" customFormat="1" ht="27" customHeight="1">
      <c r="A383" s="43">
        <v>130709</v>
      </c>
      <c r="B383" s="43" t="s">
        <v>1020</v>
      </c>
      <c r="C383" s="43">
        <v>2020</v>
      </c>
      <c r="D383" s="51" t="s">
        <v>1800</v>
      </c>
      <c r="E383" s="43" t="s">
        <v>7</v>
      </c>
      <c r="F383" s="43" t="s">
        <v>1357</v>
      </c>
      <c r="G383" s="43" t="s">
        <v>1325</v>
      </c>
      <c r="H383" s="46">
        <v>5300</v>
      </c>
      <c r="I383" s="43" t="s">
        <v>1369</v>
      </c>
      <c r="J383" s="43" t="s">
        <v>1364</v>
      </c>
      <c r="K383" s="46">
        <v>5300</v>
      </c>
      <c r="L383" s="43" t="s">
        <v>1019</v>
      </c>
      <c r="M383" s="60">
        <v>44174</v>
      </c>
      <c r="N383" s="43" t="s">
        <v>831</v>
      </c>
      <c r="O383" s="43" t="s">
        <v>685</v>
      </c>
      <c r="P383" s="43" t="s">
        <v>694</v>
      </c>
      <c r="Q383" s="43" t="s">
        <v>685</v>
      </c>
      <c r="R383" s="43" t="s">
        <v>694</v>
      </c>
      <c r="S383" s="43" t="s">
        <v>694</v>
      </c>
      <c r="T383" s="43" t="s">
        <v>694</v>
      </c>
      <c r="U383" s="43" t="s">
        <v>1709</v>
      </c>
    </row>
    <row r="384" spans="1:23" s="4" customFormat="1" ht="27" customHeight="1">
      <c r="A384" s="248">
        <v>130722</v>
      </c>
      <c r="B384" s="248" t="s">
        <v>1011</v>
      </c>
      <c r="C384" s="248">
        <v>2020</v>
      </c>
      <c r="D384" s="54" t="s">
        <v>778</v>
      </c>
      <c r="E384" s="52" t="s">
        <v>834</v>
      </c>
      <c r="F384" s="52" t="s">
        <v>1358</v>
      </c>
      <c r="G384" s="43" t="s">
        <v>1128</v>
      </c>
      <c r="H384" s="46">
        <v>101</v>
      </c>
      <c r="I384" s="52" t="s">
        <v>1009</v>
      </c>
      <c r="J384" s="43" t="s">
        <v>1808</v>
      </c>
      <c r="K384" s="46">
        <v>101</v>
      </c>
      <c r="L384" s="43" t="s">
        <v>1008</v>
      </c>
      <c r="M384" s="60">
        <v>44174</v>
      </c>
      <c r="N384" s="43" t="s">
        <v>831</v>
      </c>
      <c r="O384" s="43" t="s">
        <v>685</v>
      </c>
      <c r="P384" s="43" t="s">
        <v>694</v>
      </c>
      <c r="Q384" s="43" t="s">
        <v>694</v>
      </c>
      <c r="R384" s="43" t="s">
        <v>694</v>
      </c>
      <c r="S384" s="43" t="s">
        <v>694</v>
      </c>
      <c r="T384" s="43" t="s">
        <v>694</v>
      </c>
      <c r="U384" s="43" t="s">
        <v>1817</v>
      </c>
    </row>
    <row r="385" spans="1:21" s="4" customFormat="1" ht="27" customHeight="1">
      <c r="A385" s="248"/>
      <c r="B385" s="248" t="s">
        <v>1011</v>
      </c>
      <c r="C385" s="248"/>
      <c r="D385" s="54" t="s">
        <v>778</v>
      </c>
      <c r="E385" s="52" t="s">
        <v>834</v>
      </c>
      <c r="F385" s="52" t="s">
        <v>1017</v>
      </c>
      <c r="G385" s="43" t="s">
        <v>1128</v>
      </c>
      <c r="H385" s="46">
        <v>775</v>
      </c>
      <c r="I385" s="52" t="s">
        <v>1009</v>
      </c>
      <c r="J385" s="43" t="s">
        <v>1808</v>
      </c>
      <c r="K385" s="46">
        <v>775</v>
      </c>
      <c r="L385" s="43" t="s">
        <v>1008</v>
      </c>
      <c r="M385" s="60">
        <v>44174</v>
      </c>
      <c r="N385" s="43" t="s">
        <v>831</v>
      </c>
      <c r="O385" s="43" t="s">
        <v>685</v>
      </c>
      <c r="P385" s="43" t="s">
        <v>694</v>
      </c>
      <c r="Q385" s="43" t="s">
        <v>694</v>
      </c>
      <c r="R385" s="43" t="s">
        <v>694</v>
      </c>
      <c r="S385" s="43" t="s">
        <v>694</v>
      </c>
      <c r="T385" s="43" t="s">
        <v>694</v>
      </c>
      <c r="U385" s="43" t="s">
        <v>1817</v>
      </c>
    </row>
    <row r="386" spans="1:21" s="4" customFormat="1" ht="27" customHeight="1">
      <c r="A386" s="248"/>
      <c r="B386" s="248" t="s">
        <v>1011</v>
      </c>
      <c r="C386" s="248"/>
      <c r="D386" s="54" t="s">
        <v>778</v>
      </c>
      <c r="E386" s="52" t="s">
        <v>834</v>
      </c>
      <c r="F386" s="52" t="s">
        <v>1016</v>
      </c>
      <c r="G386" s="43" t="s">
        <v>1356</v>
      </c>
      <c r="H386" s="46">
        <v>416</v>
      </c>
      <c r="I386" s="52" t="s">
        <v>1009</v>
      </c>
      <c r="J386" s="43" t="s">
        <v>1808</v>
      </c>
      <c r="K386" s="46">
        <v>416</v>
      </c>
      <c r="L386" s="43" t="s">
        <v>1008</v>
      </c>
      <c r="M386" s="60">
        <v>44174</v>
      </c>
      <c r="N386" s="43" t="s">
        <v>831</v>
      </c>
      <c r="O386" s="43" t="s">
        <v>685</v>
      </c>
      <c r="P386" s="43" t="s">
        <v>694</v>
      </c>
      <c r="Q386" s="43" t="s">
        <v>694</v>
      </c>
      <c r="R386" s="43" t="s">
        <v>694</v>
      </c>
      <c r="S386" s="43" t="s">
        <v>694</v>
      </c>
      <c r="T386" s="43" t="s">
        <v>694</v>
      </c>
      <c r="U386" s="43" t="s">
        <v>1817</v>
      </c>
    </row>
    <row r="387" spans="1:21" s="4" customFormat="1" ht="27" customHeight="1">
      <c r="A387" s="248"/>
      <c r="B387" s="248" t="s">
        <v>1011</v>
      </c>
      <c r="C387" s="248"/>
      <c r="D387" s="54" t="s">
        <v>778</v>
      </c>
      <c r="E387" s="52" t="s">
        <v>834</v>
      </c>
      <c r="F387" s="52" t="s">
        <v>1281</v>
      </c>
      <c r="G387" s="43" t="s">
        <v>1368</v>
      </c>
      <c r="H387" s="46">
        <v>53.152735999999997</v>
      </c>
      <c r="I387" s="52" t="s">
        <v>1009</v>
      </c>
      <c r="J387" s="43" t="s">
        <v>1808</v>
      </c>
      <c r="K387" s="46">
        <v>53.152735999999997</v>
      </c>
      <c r="L387" s="43" t="s">
        <v>1008</v>
      </c>
      <c r="M387" s="60">
        <v>44174</v>
      </c>
      <c r="N387" s="43" t="s">
        <v>831</v>
      </c>
      <c r="O387" s="43" t="s">
        <v>685</v>
      </c>
      <c r="P387" s="43" t="s">
        <v>694</v>
      </c>
      <c r="Q387" s="43" t="s">
        <v>694</v>
      </c>
      <c r="R387" s="43" t="s">
        <v>694</v>
      </c>
      <c r="S387" s="43" t="s">
        <v>694</v>
      </c>
      <c r="T387" s="43" t="s">
        <v>694</v>
      </c>
      <c r="U387" s="43" t="s">
        <v>1817</v>
      </c>
    </row>
    <row r="388" spans="1:21" s="4" customFormat="1" ht="27" customHeight="1">
      <c r="A388" s="248"/>
      <c r="B388" s="248" t="s">
        <v>1011</v>
      </c>
      <c r="C388" s="248"/>
      <c r="D388" s="54" t="s">
        <v>778</v>
      </c>
      <c r="E388" s="52" t="s">
        <v>834</v>
      </c>
      <c r="F388" s="52" t="s">
        <v>1015</v>
      </c>
      <c r="G388" s="43" t="s">
        <v>1368</v>
      </c>
      <c r="H388" s="46">
        <v>3212.9</v>
      </c>
      <c r="I388" s="52" t="s">
        <v>1009</v>
      </c>
      <c r="J388" s="43" t="s">
        <v>1808</v>
      </c>
      <c r="K388" s="46">
        <v>3212.9</v>
      </c>
      <c r="L388" s="43" t="s">
        <v>1008</v>
      </c>
      <c r="M388" s="60">
        <v>44174</v>
      </c>
      <c r="N388" s="43" t="s">
        <v>831</v>
      </c>
      <c r="O388" s="43" t="s">
        <v>685</v>
      </c>
      <c r="P388" s="43" t="s">
        <v>694</v>
      </c>
      <c r="Q388" s="43" t="s">
        <v>694</v>
      </c>
      <c r="R388" s="43" t="s">
        <v>694</v>
      </c>
      <c r="S388" s="43" t="s">
        <v>694</v>
      </c>
      <c r="T388" s="43" t="s">
        <v>694</v>
      </c>
      <c r="U388" s="43" t="s">
        <v>1817</v>
      </c>
    </row>
    <row r="389" spans="1:21" s="4" customFormat="1" ht="45.75" customHeight="1">
      <c r="A389" s="248"/>
      <c r="B389" s="248" t="s">
        <v>1011</v>
      </c>
      <c r="C389" s="248"/>
      <c r="D389" s="54" t="s">
        <v>778</v>
      </c>
      <c r="E389" s="52" t="s">
        <v>834</v>
      </c>
      <c r="F389" s="52" t="s">
        <v>1359</v>
      </c>
      <c r="G389" s="43" t="s">
        <v>782</v>
      </c>
      <c r="H389" s="46">
        <v>294.10359199999999</v>
      </c>
      <c r="I389" s="52" t="s">
        <v>1009</v>
      </c>
      <c r="J389" s="43" t="s">
        <v>1808</v>
      </c>
      <c r="K389" s="46">
        <v>294.10359199999999</v>
      </c>
      <c r="L389" s="43" t="s">
        <v>1008</v>
      </c>
      <c r="M389" s="60">
        <v>44174</v>
      </c>
      <c r="N389" s="43" t="s">
        <v>831</v>
      </c>
      <c r="O389" s="43" t="s">
        <v>685</v>
      </c>
      <c r="P389" s="43" t="s">
        <v>694</v>
      </c>
      <c r="Q389" s="43" t="s">
        <v>694</v>
      </c>
      <c r="R389" s="43" t="s">
        <v>694</v>
      </c>
      <c r="S389" s="43" t="s">
        <v>694</v>
      </c>
      <c r="T389" s="43" t="s">
        <v>694</v>
      </c>
      <c r="U389" s="43" t="s">
        <v>1817</v>
      </c>
    </row>
    <row r="390" spans="1:21" s="4" customFormat="1" ht="33.75" customHeight="1">
      <c r="A390" s="248"/>
      <c r="B390" s="248" t="s">
        <v>1011</v>
      </c>
      <c r="C390" s="248"/>
      <c r="D390" s="54" t="s">
        <v>778</v>
      </c>
      <c r="E390" s="52" t="s">
        <v>834</v>
      </c>
      <c r="F390" s="52" t="s">
        <v>1360</v>
      </c>
      <c r="G390" s="43" t="s">
        <v>1362</v>
      </c>
      <c r="H390" s="46">
        <v>72.727558000000002</v>
      </c>
      <c r="I390" s="52" t="s">
        <v>1009</v>
      </c>
      <c r="J390" s="43" t="s">
        <v>1808</v>
      </c>
      <c r="K390" s="46">
        <v>72.727558000000002</v>
      </c>
      <c r="L390" s="43" t="s">
        <v>1008</v>
      </c>
      <c r="M390" s="60">
        <v>44174</v>
      </c>
      <c r="N390" s="43" t="s">
        <v>831</v>
      </c>
      <c r="O390" s="43" t="s">
        <v>685</v>
      </c>
      <c r="P390" s="43" t="s">
        <v>694</v>
      </c>
      <c r="Q390" s="43" t="s">
        <v>694</v>
      </c>
      <c r="R390" s="43" t="s">
        <v>694</v>
      </c>
      <c r="S390" s="43" t="s">
        <v>694</v>
      </c>
      <c r="T390" s="43" t="s">
        <v>694</v>
      </c>
      <c r="U390" s="43" t="s">
        <v>1817</v>
      </c>
    </row>
    <row r="391" spans="1:21" s="4" customFormat="1" ht="59.25" customHeight="1">
      <c r="A391" s="248"/>
      <c r="B391" s="248" t="s">
        <v>1011</v>
      </c>
      <c r="C391" s="248"/>
      <c r="D391" s="54" t="s">
        <v>778</v>
      </c>
      <c r="E391" s="52" t="s">
        <v>834</v>
      </c>
      <c r="F391" s="52" t="s">
        <v>1361</v>
      </c>
      <c r="G391" s="43" t="s">
        <v>769</v>
      </c>
      <c r="H391" s="46">
        <v>32.545951000000002</v>
      </c>
      <c r="I391" s="52" t="s">
        <v>1009</v>
      </c>
      <c r="J391" s="43" t="s">
        <v>1808</v>
      </c>
      <c r="K391" s="46">
        <v>32.545951000000002</v>
      </c>
      <c r="L391" s="43" t="s">
        <v>1008</v>
      </c>
      <c r="M391" s="60">
        <v>44174</v>
      </c>
      <c r="N391" s="43" t="s">
        <v>831</v>
      </c>
      <c r="O391" s="43" t="s">
        <v>685</v>
      </c>
      <c r="P391" s="43" t="s">
        <v>694</v>
      </c>
      <c r="Q391" s="43" t="s">
        <v>694</v>
      </c>
      <c r="R391" s="43" t="s">
        <v>694</v>
      </c>
      <c r="S391" s="43" t="s">
        <v>694</v>
      </c>
      <c r="T391" s="43" t="s">
        <v>694</v>
      </c>
      <c r="U391" s="43" t="s">
        <v>1817</v>
      </c>
    </row>
    <row r="392" spans="1:21" s="4" customFormat="1" ht="27" customHeight="1">
      <c r="A392" s="248"/>
      <c r="B392" s="248" t="s">
        <v>1011</v>
      </c>
      <c r="C392" s="248"/>
      <c r="D392" s="54" t="s">
        <v>902</v>
      </c>
      <c r="E392" s="52" t="s">
        <v>834</v>
      </c>
      <c r="F392" s="52" t="s">
        <v>1014</v>
      </c>
      <c r="G392" s="43" t="s">
        <v>68</v>
      </c>
      <c r="H392" s="46">
        <v>668</v>
      </c>
      <c r="I392" s="52" t="s">
        <v>1009</v>
      </c>
      <c r="J392" s="43" t="s">
        <v>1808</v>
      </c>
      <c r="K392" s="46">
        <v>668</v>
      </c>
      <c r="L392" s="43" t="s">
        <v>1008</v>
      </c>
      <c r="M392" s="60">
        <v>44174</v>
      </c>
      <c r="N392" s="43" t="s">
        <v>831</v>
      </c>
      <c r="O392" s="43" t="s">
        <v>685</v>
      </c>
      <c r="P392" s="43" t="s">
        <v>694</v>
      </c>
      <c r="Q392" s="43" t="s">
        <v>694</v>
      </c>
      <c r="R392" s="43" t="s">
        <v>694</v>
      </c>
      <c r="S392" s="43" t="s">
        <v>694</v>
      </c>
      <c r="T392" s="43" t="s">
        <v>694</v>
      </c>
      <c r="U392" s="43" t="s">
        <v>1817</v>
      </c>
    </row>
    <row r="393" spans="1:21" s="4" customFormat="1" ht="27" customHeight="1">
      <c r="A393" s="248"/>
      <c r="B393" s="248" t="s">
        <v>1011</v>
      </c>
      <c r="C393" s="248"/>
      <c r="D393" s="54" t="s">
        <v>902</v>
      </c>
      <c r="E393" s="52" t="s">
        <v>834</v>
      </c>
      <c r="F393" s="52" t="s">
        <v>1013</v>
      </c>
      <c r="G393" s="43" t="s">
        <v>65</v>
      </c>
      <c r="H393" s="46">
        <v>190</v>
      </c>
      <c r="I393" s="52" t="s">
        <v>1009</v>
      </c>
      <c r="J393" s="43" t="s">
        <v>1808</v>
      </c>
      <c r="K393" s="46">
        <v>190</v>
      </c>
      <c r="L393" s="43" t="s">
        <v>1008</v>
      </c>
      <c r="M393" s="60">
        <v>44174</v>
      </c>
      <c r="N393" s="43" t="s">
        <v>831</v>
      </c>
      <c r="O393" s="43" t="s">
        <v>685</v>
      </c>
      <c r="P393" s="43" t="s">
        <v>694</v>
      </c>
      <c r="Q393" s="43" t="s">
        <v>694</v>
      </c>
      <c r="R393" s="43" t="s">
        <v>694</v>
      </c>
      <c r="S393" s="43" t="s">
        <v>694</v>
      </c>
      <c r="T393" s="43" t="s">
        <v>694</v>
      </c>
      <c r="U393" s="43" t="s">
        <v>1817</v>
      </c>
    </row>
    <row r="394" spans="1:21" s="4" customFormat="1" ht="27" customHeight="1">
      <c r="A394" s="248"/>
      <c r="B394" s="248" t="s">
        <v>1011</v>
      </c>
      <c r="C394" s="248"/>
      <c r="D394" s="54" t="s">
        <v>902</v>
      </c>
      <c r="E394" s="52" t="s">
        <v>834</v>
      </c>
      <c r="F394" s="52" t="s">
        <v>1363</v>
      </c>
      <c r="G394" s="43" t="s">
        <v>1364</v>
      </c>
      <c r="H394" s="46">
        <v>300</v>
      </c>
      <c r="I394" s="52" t="s">
        <v>1009</v>
      </c>
      <c r="J394" s="43" t="s">
        <v>1808</v>
      </c>
      <c r="K394" s="46">
        <v>300</v>
      </c>
      <c r="L394" s="43" t="s">
        <v>1008</v>
      </c>
      <c r="M394" s="60">
        <v>44174</v>
      </c>
      <c r="N394" s="43" t="s">
        <v>831</v>
      </c>
      <c r="O394" s="43" t="s">
        <v>685</v>
      </c>
      <c r="P394" s="43" t="s">
        <v>694</v>
      </c>
      <c r="Q394" s="43" t="s">
        <v>694</v>
      </c>
      <c r="R394" s="43" t="s">
        <v>694</v>
      </c>
      <c r="S394" s="43" t="s">
        <v>694</v>
      </c>
      <c r="T394" s="43" t="s">
        <v>694</v>
      </c>
      <c r="U394" s="43" t="s">
        <v>1817</v>
      </c>
    </row>
    <row r="395" spans="1:21" s="4" customFormat="1" ht="27" customHeight="1">
      <c r="A395" s="248"/>
      <c r="B395" s="248" t="s">
        <v>1011</v>
      </c>
      <c r="C395" s="248"/>
      <c r="D395" s="54" t="s">
        <v>902</v>
      </c>
      <c r="E395" s="52" t="s">
        <v>834</v>
      </c>
      <c r="F395" s="52" t="s">
        <v>1012</v>
      </c>
      <c r="G395" s="43" t="s">
        <v>293</v>
      </c>
      <c r="H395" s="46">
        <v>2500</v>
      </c>
      <c r="I395" s="52" t="s">
        <v>1009</v>
      </c>
      <c r="J395" s="43" t="s">
        <v>1808</v>
      </c>
      <c r="K395" s="46">
        <v>2500</v>
      </c>
      <c r="L395" s="43" t="s">
        <v>1008</v>
      </c>
      <c r="M395" s="60">
        <v>44174</v>
      </c>
      <c r="N395" s="43" t="s">
        <v>831</v>
      </c>
      <c r="O395" s="43" t="s">
        <v>685</v>
      </c>
      <c r="P395" s="43" t="s">
        <v>694</v>
      </c>
      <c r="Q395" s="43" t="s">
        <v>694</v>
      </c>
      <c r="R395" s="43" t="s">
        <v>694</v>
      </c>
      <c r="S395" s="43" t="s">
        <v>694</v>
      </c>
      <c r="T395" s="43" t="s">
        <v>694</v>
      </c>
      <c r="U395" s="43" t="s">
        <v>1817</v>
      </c>
    </row>
    <row r="396" spans="1:21" s="4" customFormat="1" ht="27" customHeight="1">
      <c r="A396" s="248"/>
      <c r="B396" s="248" t="s">
        <v>1011</v>
      </c>
      <c r="C396" s="248"/>
      <c r="D396" s="54" t="s">
        <v>902</v>
      </c>
      <c r="E396" s="52" t="s">
        <v>834</v>
      </c>
      <c r="F396" s="52" t="s">
        <v>1365</v>
      </c>
      <c r="G396" s="43" t="s">
        <v>1366</v>
      </c>
      <c r="H396" s="46">
        <v>1739.6904919999999</v>
      </c>
      <c r="I396" s="52" t="s">
        <v>1009</v>
      </c>
      <c r="J396" s="43" t="s">
        <v>1808</v>
      </c>
      <c r="K396" s="46">
        <v>1739.6904919999999</v>
      </c>
      <c r="L396" s="43" t="s">
        <v>1008</v>
      </c>
      <c r="M396" s="60">
        <v>44174</v>
      </c>
      <c r="N396" s="43" t="s">
        <v>831</v>
      </c>
      <c r="O396" s="43" t="s">
        <v>685</v>
      </c>
      <c r="P396" s="43" t="s">
        <v>694</v>
      </c>
      <c r="Q396" s="43" t="s">
        <v>694</v>
      </c>
      <c r="R396" s="43" t="s">
        <v>694</v>
      </c>
      <c r="S396" s="43" t="s">
        <v>694</v>
      </c>
      <c r="T396" s="43" t="s">
        <v>694</v>
      </c>
      <c r="U396" s="43" t="s">
        <v>1817</v>
      </c>
    </row>
    <row r="397" spans="1:21" s="4" customFormat="1" ht="44.25" customHeight="1">
      <c r="A397" s="248"/>
      <c r="B397" s="248" t="s">
        <v>1011</v>
      </c>
      <c r="C397" s="248"/>
      <c r="D397" s="54" t="s">
        <v>902</v>
      </c>
      <c r="E397" s="52" t="s">
        <v>834</v>
      </c>
      <c r="F397" s="52" t="s">
        <v>1010</v>
      </c>
      <c r="G397" s="43" t="s">
        <v>1356</v>
      </c>
      <c r="H397" s="46">
        <v>108</v>
      </c>
      <c r="I397" s="52" t="s">
        <v>1009</v>
      </c>
      <c r="J397" s="43" t="s">
        <v>1808</v>
      </c>
      <c r="K397" s="46">
        <v>108</v>
      </c>
      <c r="L397" s="43" t="s">
        <v>1008</v>
      </c>
      <c r="M397" s="60">
        <v>44174</v>
      </c>
      <c r="N397" s="43" t="s">
        <v>831</v>
      </c>
      <c r="O397" s="43" t="s">
        <v>685</v>
      </c>
      <c r="P397" s="43" t="s">
        <v>694</v>
      </c>
      <c r="Q397" s="43" t="s">
        <v>694</v>
      </c>
      <c r="R397" s="43" t="s">
        <v>694</v>
      </c>
      <c r="S397" s="43" t="s">
        <v>694</v>
      </c>
      <c r="T397" s="43" t="s">
        <v>694</v>
      </c>
      <c r="U397" s="43" t="s">
        <v>1817</v>
      </c>
    </row>
    <row r="398" spans="1:21" s="4" customFormat="1" ht="27" customHeight="1">
      <c r="A398" s="248"/>
      <c r="B398" s="248" t="s">
        <v>1011</v>
      </c>
      <c r="C398" s="43">
        <v>2019</v>
      </c>
      <c r="D398" s="54" t="s">
        <v>1018</v>
      </c>
      <c r="E398" s="52" t="s">
        <v>834</v>
      </c>
      <c r="F398" s="52" t="s">
        <v>1367</v>
      </c>
      <c r="G398" s="43" t="s">
        <v>1128</v>
      </c>
      <c r="H398" s="46">
        <v>127</v>
      </c>
      <c r="I398" s="52" t="s">
        <v>1009</v>
      </c>
      <c r="J398" s="43" t="s">
        <v>1808</v>
      </c>
      <c r="K398" s="46">
        <v>127</v>
      </c>
      <c r="L398" s="43" t="s">
        <v>1008</v>
      </c>
      <c r="M398" s="60">
        <v>44174</v>
      </c>
      <c r="N398" s="43" t="s">
        <v>831</v>
      </c>
      <c r="O398" s="43" t="s">
        <v>685</v>
      </c>
      <c r="P398" s="43" t="s">
        <v>694</v>
      </c>
      <c r="Q398" s="43" t="s">
        <v>694</v>
      </c>
      <c r="R398" s="43" t="s">
        <v>694</v>
      </c>
      <c r="S398" s="43" t="s">
        <v>694</v>
      </c>
      <c r="T398" s="43" t="s">
        <v>694</v>
      </c>
      <c r="U398" s="43"/>
    </row>
    <row r="399" spans="1:21" s="4" customFormat="1" ht="27" customHeight="1">
      <c r="A399" s="248"/>
      <c r="B399" s="248" t="s">
        <v>1011</v>
      </c>
      <c r="C399" s="43">
        <v>2018</v>
      </c>
      <c r="D399" s="54" t="s">
        <v>887</v>
      </c>
      <c r="E399" s="52" t="s">
        <v>834</v>
      </c>
      <c r="F399" s="52" t="s">
        <v>1370</v>
      </c>
      <c r="G399" s="43" t="s">
        <v>1371</v>
      </c>
      <c r="H399" s="46">
        <v>1470.4750180000001</v>
      </c>
      <c r="I399" s="52" t="s">
        <v>1009</v>
      </c>
      <c r="J399" s="43" t="s">
        <v>1808</v>
      </c>
      <c r="K399" s="46">
        <v>1470.4750180000001</v>
      </c>
      <c r="L399" s="43" t="s">
        <v>1008</v>
      </c>
      <c r="M399" s="60">
        <v>44174</v>
      </c>
      <c r="N399" s="43" t="s">
        <v>831</v>
      </c>
      <c r="O399" s="43" t="s">
        <v>685</v>
      </c>
      <c r="P399" s="43" t="s">
        <v>694</v>
      </c>
      <c r="Q399" s="43" t="s">
        <v>694</v>
      </c>
      <c r="R399" s="43" t="s">
        <v>694</v>
      </c>
      <c r="S399" s="43" t="s">
        <v>694</v>
      </c>
      <c r="T399" s="43" t="s">
        <v>694</v>
      </c>
      <c r="U399" s="43"/>
    </row>
    <row r="400" spans="1:21" s="4" customFormat="1" ht="27" customHeight="1">
      <c r="A400" s="259" t="s">
        <v>156</v>
      </c>
      <c r="B400" s="259" t="s">
        <v>157</v>
      </c>
      <c r="C400" s="283">
        <v>2020</v>
      </c>
      <c r="D400" s="51" t="s">
        <v>1227</v>
      </c>
      <c r="E400" s="43" t="s">
        <v>1228</v>
      </c>
      <c r="F400" s="43" t="s">
        <v>1243</v>
      </c>
      <c r="G400" s="43" t="s">
        <v>1346</v>
      </c>
      <c r="H400" s="46">
        <v>1200</v>
      </c>
      <c r="I400" s="43" t="s">
        <v>1244</v>
      </c>
      <c r="J400" s="43" t="s">
        <v>56</v>
      </c>
      <c r="K400" s="46">
        <v>1200</v>
      </c>
      <c r="L400" s="43" t="s">
        <v>756</v>
      </c>
      <c r="M400" s="60">
        <v>44175</v>
      </c>
      <c r="N400" s="43" t="s">
        <v>773</v>
      </c>
      <c r="O400" s="43" t="s">
        <v>1245</v>
      </c>
      <c r="P400" s="43" t="s">
        <v>1246</v>
      </c>
      <c r="Q400" s="43" t="s">
        <v>1245</v>
      </c>
      <c r="R400" s="43" t="s">
        <v>1246</v>
      </c>
      <c r="S400" s="43" t="s">
        <v>1246</v>
      </c>
      <c r="T400" s="43" t="s">
        <v>1246</v>
      </c>
      <c r="U400" s="43" t="s">
        <v>1709</v>
      </c>
    </row>
    <row r="401" spans="1:21" s="7" customFormat="1" ht="27" customHeight="1">
      <c r="A401" s="260"/>
      <c r="B401" s="260"/>
      <c r="C401" s="265"/>
      <c r="D401" s="51" t="s">
        <v>778</v>
      </c>
      <c r="E401" s="43" t="s">
        <v>770</v>
      </c>
      <c r="F401" s="264" t="s">
        <v>1238</v>
      </c>
      <c r="G401" s="264" t="s">
        <v>1341</v>
      </c>
      <c r="H401" s="46">
        <v>471.02059000000003</v>
      </c>
      <c r="I401" s="43" t="s">
        <v>1239</v>
      </c>
      <c r="J401" s="43" t="s">
        <v>68</v>
      </c>
      <c r="K401" s="46">
        <v>471.02059000000003</v>
      </c>
      <c r="L401" s="43" t="s">
        <v>756</v>
      </c>
      <c r="M401" s="60">
        <v>44175</v>
      </c>
      <c r="N401" s="43" t="s">
        <v>773</v>
      </c>
      <c r="O401" s="43" t="s">
        <v>1245</v>
      </c>
      <c r="P401" s="43" t="s">
        <v>1246</v>
      </c>
      <c r="Q401" s="43" t="s">
        <v>1245</v>
      </c>
      <c r="R401" s="43" t="s">
        <v>1246</v>
      </c>
      <c r="S401" s="43" t="s">
        <v>1246</v>
      </c>
      <c r="T401" s="43" t="s">
        <v>1246</v>
      </c>
      <c r="U401" s="43" t="s">
        <v>1709</v>
      </c>
    </row>
    <row r="402" spans="1:21" s="7" customFormat="1" ht="27" customHeight="1">
      <c r="A402" s="260"/>
      <c r="B402" s="260"/>
      <c r="C402" s="265"/>
      <c r="D402" s="51" t="s">
        <v>778</v>
      </c>
      <c r="E402" s="43" t="s">
        <v>770</v>
      </c>
      <c r="F402" s="265"/>
      <c r="G402" s="265"/>
      <c r="H402" s="46">
        <v>178.936046</v>
      </c>
      <c r="I402" s="43" t="s">
        <v>1237</v>
      </c>
      <c r="J402" s="43" t="s">
        <v>63</v>
      </c>
      <c r="K402" s="46">
        <v>178.936046</v>
      </c>
      <c r="L402" s="43" t="s">
        <v>756</v>
      </c>
      <c r="M402" s="60">
        <v>44175</v>
      </c>
      <c r="N402" s="43" t="s">
        <v>773</v>
      </c>
      <c r="O402" s="43" t="s">
        <v>1245</v>
      </c>
      <c r="P402" s="43" t="s">
        <v>1246</v>
      </c>
      <c r="Q402" s="43" t="s">
        <v>1245</v>
      </c>
      <c r="R402" s="43" t="s">
        <v>1246</v>
      </c>
      <c r="S402" s="43" t="s">
        <v>1246</v>
      </c>
      <c r="T402" s="43" t="s">
        <v>1246</v>
      </c>
      <c r="U402" s="43" t="s">
        <v>1709</v>
      </c>
    </row>
    <row r="403" spans="1:21" s="7" customFormat="1" ht="27" customHeight="1">
      <c r="A403" s="260"/>
      <c r="B403" s="260"/>
      <c r="C403" s="265"/>
      <c r="D403" s="51" t="s">
        <v>778</v>
      </c>
      <c r="E403" s="43" t="s">
        <v>770</v>
      </c>
      <c r="F403" s="266"/>
      <c r="G403" s="266"/>
      <c r="H403" s="46">
        <v>20.308264000000001</v>
      </c>
      <c r="I403" s="43" t="s">
        <v>1235</v>
      </c>
      <c r="J403" s="43" t="s">
        <v>1301</v>
      </c>
      <c r="K403" s="46">
        <v>20.308264000000001</v>
      </c>
      <c r="L403" s="43" t="s">
        <v>756</v>
      </c>
      <c r="M403" s="60">
        <v>44175</v>
      </c>
      <c r="N403" s="43" t="s">
        <v>773</v>
      </c>
      <c r="O403" s="43" t="s">
        <v>1245</v>
      </c>
      <c r="P403" s="43" t="s">
        <v>1246</v>
      </c>
      <c r="Q403" s="43" t="s">
        <v>1245</v>
      </c>
      <c r="R403" s="43" t="s">
        <v>1246</v>
      </c>
      <c r="S403" s="43" t="s">
        <v>1246</v>
      </c>
      <c r="T403" s="43" t="s">
        <v>1246</v>
      </c>
      <c r="U403" s="43" t="s">
        <v>1709</v>
      </c>
    </row>
    <row r="404" spans="1:21" s="7" customFormat="1" ht="27" customHeight="1">
      <c r="A404" s="260"/>
      <c r="B404" s="260"/>
      <c r="C404" s="265"/>
      <c r="D404" s="51" t="s">
        <v>1240</v>
      </c>
      <c r="E404" s="43" t="s">
        <v>1228</v>
      </c>
      <c r="F404" s="43" t="s">
        <v>1241</v>
      </c>
      <c r="G404" s="43" t="s">
        <v>309</v>
      </c>
      <c r="H404" s="46">
        <v>800</v>
      </c>
      <c r="I404" s="43" t="s">
        <v>1242</v>
      </c>
      <c r="J404" s="43" t="s">
        <v>782</v>
      </c>
      <c r="K404" s="46">
        <v>800</v>
      </c>
      <c r="L404" s="43" t="s">
        <v>756</v>
      </c>
      <c r="M404" s="60">
        <v>44175</v>
      </c>
      <c r="N404" s="43" t="s">
        <v>773</v>
      </c>
      <c r="O404" s="43" t="s">
        <v>1245</v>
      </c>
      <c r="P404" s="43" t="s">
        <v>1246</v>
      </c>
      <c r="Q404" s="43" t="s">
        <v>1245</v>
      </c>
      <c r="R404" s="43" t="s">
        <v>1246</v>
      </c>
      <c r="S404" s="43" t="s">
        <v>1246</v>
      </c>
      <c r="T404" s="43" t="s">
        <v>1246</v>
      </c>
      <c r="U404" s="43" t="s">
        <v>1709</v>
      </c>
    </row>
    <row r="405" spans="1:21" s="7" customFormat="1" ht="27" customHeight="1">
      <c r="A405" s="260"/>
      <c r="B405" s="260"/>
      <c r="C405" s="265"/>
      <c r="D405" s="51" t="s">
        <v>1227</v>
      </c>
      <c r="E405" s="43" t="s">
        <v>770</v>
      </c>
      <c r="F405" s="43" t="s">
        <v>1236</v>
      </c>
      <c r="G405" s="43" t="s">
        <v>309</v>
      </c>
      <c r="H405" s="46">
        <v>164.985333</v>
      </c>
      <c r="I405" s="43" t="s">
        <v>1235</v>
      </c>
      <c r="J405" s="43" t="s">
        <v>782</v>
      </c>
      <c r="K405" s="46">
        <v>164.985333</v>
      </c>
      <c r="L405" s="43" t="s">
        <v>756</v>
      </c>
      <c r="M405" s="60">
        <v>44175</v>
      </c>
      <c r="N405" s="43" t="s">
        <v>773</v>
      </c>
      <c r="O405" s="43" t="s">
        <v>1245</v>
      </c>
      <c r="P405" s="43" t="s">
        <v>1246</v>
      </c>
      <c r="Q405" s="43" t="s">
        <v>1245</v>
      </c>
      <c r="R405" s="43" t="s">
        <v>1246</v>
      </c>
      <c r="S405" s="43" t="s">
        <v>1246</v>
      </c>
      <c r="T405" s="43" t="s">
        <v>1246</v>
      </c>
      <c r="U405" s="43" t="s">
        <v>1709</v>
      </c>
    </row>
    <row r="406" spans="1:21" s="7" customFormat="1" ht="27" customHeight="1">
      <c r="A406" s="260"/>
      <c r="B406" s="260"/>
      <c r="C406" s="265"/>
      <c r="D406" s="51" t="s">
        <v>778</v>
      </c>
      <c r="E406" s="43" t="s">
        <v>770</v>
      </c>
      <c r="F406" s="264" t="s">
        <v>1234</v>
      </c>
      <c r="G406" s="264" t="s">
        <v>1313</v>
      </c>
      <c r="H406" s="46">
        <v>2132.7602179999999</v>
      </c>
      <c r="I406" s="43" t="s">
        <v>1235</v>
      </c>
      <c r="J406" s="43" t="s">
        <v>1316</v>
      </c>
      <c r="K406" s="46">
        <v>2132.7602179999999</v>
      </c>
      <c r="L406" s="43" t="s">
        <v>756</v>
      </c>
      <c r="M406" s="60">
        <v>44175</v>
      </c>
      <c r="N406" s="43" t="s">
        <v>773</v>
      </c>
      <c r="O406" s="43" t="s">
        <v>1245</v>
      </c>
      <c r="P406" s="43" t="s">
        <v>1246</v>
      </c>
      <c r="Q406" s="43" t="s">
        <v>1245</v>
      </c>
      <c r="R406" s="43" t="s">
        <v>1246</v>
      </c>
      <c r="S406" s="43" t="s">
        <v>1246</v>
      </c>
      <c r="T406" s="43" t="s">
        <v>1246</v>
      </c>
      <c r="U406" s="43" t="s">
        <v>1709</v>
      </c>
    </row>
    <row r="407" spans="1:21" s="7" customFormat="1" ht="27" customHeight="1">
      <c r="A407" s="260"/>
      <c r="B407" s="260"/>
      <c r="C407" s="265"/>
      <c r="D407" s="51" t="s">
        <v>1227</v>
      </c>
      <c r="E407" s="43" t="s">
        <v>770</v>
      </c>
      <c r="F407" s="265"/>
      <c r="G407" s="265"/>
      <c r="H407" s="46">
        <v>1318.64</v>
      </c>
      <c r="I407" s="43" t="s">
        <v>1233</v>
      </c>
      <c r="J407" s="43" t="s">
        <v>31</v>
      </c>
      <c r="K407" s="46">
        <v>1318.64</v>
      </c>
      <c r="L407" s="43" t="s">
        <v>756</v>
      </c>
      <c r="M407" s="60">
        <v>44175</v>
      </c>
      <c r="N407" s="43" t="s">
        <v>773</v>
      </c>
      <c r="O407" s="43" t="s">
        <v>1245</v>
      </c>
      <c r="P407" s="43" t="s">
        <v>1246</v>
      </c>
      <c r="Q407" s="43" t="s">
        <v>1245</v>
      </c>
      <c r="R407" s="43" t="s">
        <v>1246</v>
      </c>
      <c r="S407" s="43" t="s">
        <v>1246</v>
      </c>
      <c r="T407" s="43" t="s">
        <v>1246</v>
      </c>
      <c r="U407" s="43" t="s">
        <v>1709</v>
      </c>
    </row>
    <row r="408" spans="1:21" s="7" customFormat="1" ht="27" customHeight="1">
      <c r="A408" s="260"/>
      <c r="B408" s="260"/>
      <c r="C408" s="265"/>
      <c r="D408" s="51" t="s">
        <v>778</v>
      </c>
      <c r="E408" s="43" t="s">
        <v>770</v>
      </c>
      <c r="F408" s="265"/>
      <c r="G408" s="265"/>
      <c r="H408" s="46">
        <v>3337.270473</v>
      </c>
      <c r="I408" s="43" t="s">
        <v>1232</v>
      </c>
      <c r="J408" s="43" t="s">
        <v>1317</v>
      </c>
      <c r="K408" s="46">
        <v>3337.270473</v>
      </c>
      <c r="L408" s="43" t="s">
        <v>756</v>
      </c>
      <c r="M408" s="60">
        <v>44175</v>
      </c>
      <c r="N408" s="43" t="s">
        <v>773</v>
      </c>
      <c r="O408" s="43" t="s">
        <v>1245</v>
      </c>
      <c r="P408" s="43" t="s">
        <v>1246</v>
      </c>
      <c r="Q408" s="43" t="s">
        <v>1245</v>
      </c>
      <c r="R408" s="43" t="s">
        <v>1246</v>
      </c>
      <c r="S408" s="43" t="s">
        <v>1246</v>
      </c>
      <c r="T408" s="43" t="s">
        <v>1246</v>
      </c>
      <c r="U408" s="43" t="s">
        <v>1709</v>
      </c>
    </row>
    <row r="409" spans="1:21" s="7" customFormat="1" ht="27" customHeight="1">
      <c r="A409" s="260"/>
      <c r="B409" s="260"/>
      <c r="C409" s="265"/>
      <c r="D409" s="51" t="s">
        <v>778</v>
      </c>
      <c r="E409" s="43" t="s">
        <v>770</v>
      </c>
      <c r="F409" s="265"/>
      <c r="G409" s="265"/>
      <c r="H409" s="46">
        <v>1138.601277</v>
      </c>
      <c r="I409" s="43" t="s">
        <v>1231</v>
      </c>
      <c r="J409" s="43" t="s">
        <v>1320</v>
      </c>
      <c r="K409" s="46">
        <v>1138.601277</v>
      </c>
      <c r="L409" s="43" t="s">
        <v>756</v>
      </c>
      <c r="M409" s="60">
        <v>44175</v>
      </c>
      <c r="N409" s="43" t="s">
        <v>773</v>
      </c>
      <c r="O409" s="43" t="s">
        <v>1245</v>
      </c>
      <c r="P409" s="43" t="s">
        <v>1246</v>
      </c>
      <c r="Q409" s="43" t="s">
        <v>1245</v>
      </c>
      <c r="R409" s="43" t="s">
        <v>1246</v>
      </c>
      <c r="S409" s="43" t="s">
        <v>1246</v>
      </c>
      <c r="T409" s="43" t="s">
        <v>1246</v>
      </c>
      <c r="U409" s="43" t="s">
        <v>1709</v>
      </c>
    </row>
    <row r="410" spans="1:21" s="7" customFormat="1" ht="27" customHeight="1">
      <c r="A410" s="260"/>
      <c r="B410" s="260"/>
      <c r="C410" s="265"/>
      <c r="D410" s="51" t="s">
        <v>778</v>
      </c>
      <c r="E410" s="43" t="s">
        <v>770</v>
      </c>
      <c r="F410" s="265"/>
      <c r="G410" s="265"/>
      <c r="H410" s="46">
        <v>40</v>
      </c>
      <c r="I410" s="43" t="s">
        <v>1230</v>
      </c>
      <c r="J410" s="43" t="s">
        <v>1319</v>
      </c>
      <c r="K410" s="46">
        <v>40</v>
      </c>
      <c r="L410" s="43" t="s">
        <v>756</v>
      </c>
      <c r="M410" s="60">
        <v>44175</v>
      </c>
      <c r="N410" s="43" t="s">
        <v>773</v>
      </c>
      <c r="O410" s="43" t="s">
        <v>1245</v>
      </c>
      <c r="P410" s="43" t="s">
        <v>1246</v>
      </c>
      <c r="Q410" s="43" t="s">
        <v>1245</v>
      </c>
      <c r="R410" s="43" t="s">
        <v>1246</v>
      </c>
      <c r="S410" s="43" t="s">
        <v>1246</v>
      </c>
      <c r="T410" s="43" t="s">
        <v>1246</v>
      </c>
      <c r="U410" s="43" t="s">
        <v>1709</v>
      </c>
    </row>
    <row r="411" spans="1:21" s="7" customFormat="1" ht="27" customHeight="1">
      <c r="A411" s="260"/>
      <c r="B411" s="260"/>
      <c r="C411" s="265"/>
      <c r="D411" s="51" t="s">
        <v>1227</v>
      </c>
      <c r="E411" s="43" t="s">
        <v>1228</v>
      </c>
      <c r="F411" s="266"/>
      <c r="G411" s="266"/>
      <c r="H411" s="46">
        <v>862.96943199999998</v>
      </c>
      <c r="I411" s="43" t="s">
        <v>1229</v>
      </c>
      <c r="J411" s="43" t="s">
        <v>160</v>
      </c>
      <c r="K411" s="46">
        <v>862.96943199999998</v>
      </c>
      <c r="L411" s="43" t="s">
        <v>756</v>
      </c>
      <c r="M411" s="60">
        <v>44175</v>
      </c>
      <c r="N411" s="43" t="s">
        <v>773</v>
      </c>
      <c r="O411" s="43" t="s">
        <v>1245</v>
      </c>
      <c r="P411" s="43" t="s">
        <v>1246</v>
      </c>
      <c r="Q411" s="43" t="s">
        <v>1245</v>
      </c>
      <c r="R411" s="43" t="s">
        <v>1246</v>
      </c>
      <c r="S411" s="43" t="s">
        <v>1246</v>
      </c>
      <c r="T411" s="43" t="s">
        <v>1246</v>
      </c>
      <c r="U411" s="43" t="s">
        <v>1709</v>
      </c>
    </row>
    <row r="412" spans="1:21" s="7" customFormat="1" ht="27" customHeight="1">
      <c r="A412" s="260"/>
      <c r="B412" s="260"/>
      <c r="C412" s="284"/>
      <c r="D412" s="51" t="s">
        <v>1227</v>
      </c>
      <c r="E412" s="43" t="s">
        <v>1228</v>
      </c>
      <c r="F412" s="43" t="s">
        <v>1376</v>
      </c>
      <c r="G412" s="43" t="s">
        <v>1377</v>
      </c>
      <c r="H412" s="46">
        <v>843.18978100000004</v>
      </c>
      <c r="I412" s="43" t="s">
        <v>1229</v>
      </c>
      <c r="J412" s="43" t="s">
        <v>160</v>
      </c>
      <c r="K412" s="46">
        <v>843.18978100000004</v>
      </c>
      <c r="L412" s="43" t="s">
        <v>756</v>
      </c>
      <c r="M412" s="60">
        <v>44175</v>
      </c>
      <c r="N412" s="43" t="s">
        <v>773</v>
      </c>
      <c r="O412" s="43" t="s">
        <v>1245</v>
      </c>
      <c r="P412" s="43" t="s">
        <v>1246</v>
      </c>
      <c r="Q412" s="43" t="s">
        <v>1245</v>
      </c>
      <c r="R412" s="43" t="s">
        <v>1246</v>
      </c>
      <c r="S412" s="43" t="s">
        <v>1246</v>
      </c>
      <c r="T412" s="43" t="s">
        <v>1246</v>
      </c>
      <c r="U412" s="43" t="s">
        <v>1710</v>
      </c>
    </row>
    <row r="413" spans="1:21" s="8" customFormat="1" ht="27" customHeight="1">
      <c r="A413" s="260"/>
      <c r="B413" s="260"/>
      <c r="C413" s="249">
        <v>2019</v>
      </c>
      <c r="D413" s="48" t="s">
        <v>16</v>
      </c>
      <c r="E413" s="42" t="s">
        <v>7</v>
      </c>
      <c r="F413" s="42" t="s">
        <v>165</v>
      </c>
      <c r="G413" s="42" t="s">
        <v>31</v>
      </c>
      <c r="H413" s="47">
        <v>41.854145000000003</v>
      </c>
      <c r="I413" s="42" t="s">
        <v>166</v>
      </c>
      <c r="J413" s="42" t="s">
        <v>8</v>
      </c>
      <c r="K413" s="47">
        <v>41.854145000000003</v>
      </c>
      <c r="L413" s="43" t="s">
        <v>756</v>
      </c>
      <c r="M413" s="60">
        <v>44148</v>
      </c>
      <c r="N413" s="43" t="s">
        <v>745</v>
      </c>
      <c r="O413" s="43" t="s">
        <v>736</v>
      </c>
      <c r="P413" s="43" t="s">
        <v>728</v>
      </c>
      <c r="Q413" s="43" t="s">
        <v>736</v>
      </c>
      <c r="R413" s="43" t="s">
        <v>728</v>
      </c>
      <c r="S413" s="43" t="s">
        <v>728</v>
      </c>
      <c r="T413" s="43" t="s">
        <v>694</v>
      </c>
      <c r="U413" s="43" t="s">
        <v>706</v>
      </c>
    </row>
    <row r="414" spans="1:21" s="8" customFormat="1" ht="27" customHeight="1">
      <c r="A414" s="260"/>
      <c r="B414" s="260"/>
      <c r="C414" s="249"/>
      <c r="D414" s="48" t="s">
        <v>16</v>
      </c>
      <c r="E414" s="42" t="s">
        <v>7</v>
      </c>
      <c r="F414" s="42" t="s">
        <v>660</v>
      </c>
      <c r="G414" s="42" t="s">
        <v>31</v>
      </c>
      <c r="H414" s="47">
        <v>1.2</v>
      </c>
      <c r="I414" s="249" t="s">
        <v>1258</v>
      </c>
      <c r="J414" s="249" t="s">
        <v>1615</v>
      </c>
      <c r="K414" s="250">
        <v>126.53248600000001</v>
      </c>
      <c r="L414" s="43" t="s">
        <v>756</v>
      </c>
      <c r="M414" s="60">
        <v>44148</v>
      </c>
      <c r="N414" s="43" t="s">
        <v>745</v>
      </c>
      <c r="O414" s="43" t="s">
        <v>736</v>
      </c>
      <c r="P414" s="43" t="s">
        <v>728</v>
      </c>
      <c r="Q414" s="43" t="s">
        <v>736</v>
      </c>
      <c r="R414" s="43" t="s">
        <v>728</v>
      </c>
      <c r="S414" s="43" t="s">
        <v>728</v>
      </c>
      <c r="T414" s="43" t="s">
        <v>694</v>
      </c>
      <c r="U414" s="43" t="s">
        <v>706</v>
      </c>
    </row>
    <row r="415" spans="1:21" s="8" customFormat="1" ht="37.5" customHeight="1">
      <c r="A415" s="260"/>
      <c r="B415" s="260"/>
      <c r="C415" s="249"/>
      <c r="D415" s="48" t="s">
        <v>16</v>
      </c>
      <c r="E415" s="42" t="s">
        <v>7</v>
      </c>
      <c r="F415" s="42" t="s">
        <v>342</v>
      </c>
      <c r="G415" s="42" t="s">
        <v>56</v>
      </c>
      <c r="H415" s="47">
        <v>105.431955</v>
      </c>
      <c r="I415" s="249"/>
      <c r="J415" s="249"/>
      <c r="K415" s="250"/>
      <c r="L415" s="43" t="s">
        <v>756</v>
      </c>
      <c r="M415" s="60">
        <v>44148</v>
      </c>
      <c r="N415" s="43" t="s">
        <v>745</v>
      </c>
      <c r="O415" s="43" t="s">
        <v>736</v>
      </c>
      <c r="P415" s="43" t="s">
        <v>728</v>
      </c>
      <c r="Q415" s="43" t="s">
        <v>736</v>
      </c>
      <c r="R415" s="43" t="s">
        <v>728</v>
      </c>
      <c r="S415" s="43" t="s">
        <v>728</v>
      </c>
      <c r="T415" s="43" t="s">
        <v>694</v>
      </c>
      <c r="U415" s="43" t="s">
        <v>706</v>
      </c>
    </row>
    <row r="416" spans="1:21" s="8" customFormat="1" ht="41.25" customHeight="1">
      <c r="A416" s="260"/>
      <c r="B416" s="260"/>
      <c r="C416" s="249"/>
      <c r="D416" s="48" t="s">
        <v>16</v>
      </c>
      <c r="E416" s="42" t="s">
        <v>7</v>
      </c>
      <c r="F416" s="42" t="s">
        <v>308</v>
      </c>
      <c r="G416" s="42" t="s">
        <v>309</v>
      </c>
      <c r="H416" s="47">
        <v>0.50333600000000001</v>
      </c>
      <c r="I416" s="249"/>
      <c r="J416" s="249"/>
      <c r="K416" s="250"/>
      <c r="L416" s="43" t="s">
        <v>756</v>
      </c>
      <c r="M416" s="60">
        <v>44148</v>
      </c>
      <c r="N416" s="43" t="s">
        <v>745</v>
      </c>
      <c r="O416" s="43" t="s">
        <v>736</v>
      </c>
      <c r="P416" s="43" t="s">
        <v>728</v>
      </c>
      <c r="Q416" s="43" t="s">
        <v>736</v>
      </c>
      <c r="R416" s="43" t="s">
        <v>728</v>
      </c>
      <c r="S416" s="43" t="s">
        <v>728</v>
      </c>
      <c r="T416" s="43" t="s">
        <v>694</v>
      </c>
      <c r="U416" s="43" t="s">
        <v>706</v>
      </c>
    </row>
    <row r="417" spans="1:23" s="8" customFormat="1" ht="27" customHeight="1">
      <c r="A417" s="260"/>
      <c r="B417" s="260"/>
      <c r="C417" s="249"/>
      <c r="D417" s="48" t="s">
        <v>16</v>
      </c>
      <c r="E417" s="42" t="s">
        <v>7</v>
      </c>
      <c r="F417" s="42" t="s">
        <v>391</v>
      </c>
      <c r="G417" s="42" t="s">
        <v>8</v>
      </c>
      <c r="H417" s="47">
        <v>0.3</v>
      </c>
      <c r="I417" s="249"/>
      <c r="J417" s="249"/>
      <c r="K417" s="250"/>
      <c r="L417" s="43" t="s">
        <v>756</v>
      </c>
      <c r="M417" s="60">
        <v>44148</v>
      </c>
      <c r="N417" s="43" t="s">
        <v>745</v>
      </c>
      <c r="O417" s="43" t="s">
        <v>736</v>
      </c>
      <c r="P417" s="43" t="s">
        <v>728</v>
      </c>
      <c r="Q417" s="43" t="s">
        <v>736</v>
      </c>
      <c r="R417" s="43" t="s">
        <v>728</v>
      </c>
      <c r="S417" s="43" t="s">
        <v>728</v>
      </c>
      <c r="T417" s="43" t="s">
        <v>694</v>
      </c>
      <c r="U417" s="43" t="s">
        <v>706</v>
      </c>
    </row>
    <row r="418" spans="1:23" s="8" customFormat="1" ht="27" customHeight="1">
      <c r="A418" s="260"/>
      <c r="B418" s="260"/>
      <c r="C418" s="249"/>
      <c r="D418" s="48" t="s">
        <v>16</v>
      </c>
      <c r="E418" s="42" t="s">
        <v>7</v>
      </c>
      <c r="F418" s="42" t="s">
        <v>158</v>
      </c>
      <c r="G418" s="42" t="s">
        <v>63</v>
      </c>
      <c r="H418" s="47">
        <v>18.430516999999998</v>
      </c>
      <c r="I418" s="249"/>
      <c r="J418" s="249"/>
      <c r="K418" s="250"/>
      <c r="L418" s="43" t="s">
        <v>756</v>
      </c>
      <c r="M418" s="60">
        <v>44148</v>
      </c>
      <c r="N418" s="43" t="s">
        <v>745</v>
      </c>
      <c r="O418" s="43" t="s">
        <v>736</v>
      </c>
      <c r="P418" s="43" t="s">
        <v>728</v>
      </c>
      <c r="Q418" s="43" t="s">
        <v>736</v>
      </c>
      <c r="R418" s="43" t="s">
        <v>728</v>
      </c>
      <c r="S418" s="43" t="s">
        <v>728</v>
      </c>
      <c r="T418" s="43" t="s">
        <v>694</v>
      </c>
      <c r="U418" s="43" t="s">
        <v>706</v>
      </c>
    </row>
    <row r="419" spans="1:23" s="8" customFormat="1" ht="39" customHeight="1">
      <c r="A419" s="260"/>
      <c r="B419" s="260"/>
      <c r="C419" s="249"/>
      <c r="D419" s="48" t="s">
        <v>16</v>
      </c>
      <c r="E419" s="42" t="s">
        <v>7</v>
      </c>
      <c r="F419" s="42" t="s">
        <v>296</v>
      </c>
      <c r="G419" s="42" t="s">
        <v>68</v>
      </c>
      <c r="H419" s="47">
        <v>0.66667799999999999</v>
      </c>
      <c r="I419" s="249"/>
      <c r="J419" s="249"/>
      <c r="K419" s="250"/>
      <c r="L419" s="43" t="s">
        <v>756</v>
      </c>
      <c r="M419" s="60">
        <v>44148</v>
      </c>
      <c r="N419" s="43" t="s">
        <v>745</v>
      </c>
      <c r="O419" s="43" t="s">
        <v>736</v>
      </c>
      <c r="P419" s="43" t="s">
        <v>728</v>
      </c>
      <c r="Q419" s="43" t="s">
        <v>736</v>
      </c>
      <c r="R419" s="43" t="s">
        <v>728</v>
      </c>
      <c r="S419" s="43" t="s">
        <v>728</v>
      </c>
      <c r="T419" s="43" t="s">
        <v>694</v>
      </c>
      <c r="U419" s="43" t="s">
        <v>706</v>
      </c>
    </row>
    <row r="420" spans="1:23" s="8" customFormat="1" ht="27" customHeight="1">
      <c r="A420" s="260"/>
      <c r="B420" s="260"/>
      <c r="C420" s="249"/>
      <c r="D420" s="48" t="s">
        <v>16</v>
      </c>
      <c r="E420" s="42" t="s">
        <v>7</v>
      </c>
      <c r="F420" s="42" t="s">
        <v>159</v>
      </c>
      <c r="G420" s="42" t="s">
        <v>160</v>
      </c>
      <c r="H420" s="47">
        <v>92.047300000000007</v>
      </c>
      <c r="I420" s="249" t="s">
        <v>295</v>
      </c>
      <c r="J420" s="249" t="s">
        <v>31</v>
      </c>
      <c r="K420" s="250">
        <v>117.98508099999999</v>
      </c>
      <c r="L420" s="43" t="s">
        <v>756</v>
      </c>
      <c r="M420" s="60">
        <v>44148</v>
      </c>
      <c r="N420" s="43" t="s">
        <v>745</v>
      </c>
      <c r="O420" s="43" t="s">
        <v>736</v>
      </c>
      <c r="P420" s="43" t="s">
        <v>728</v>
      </c>
      <c r="Q420" s="43" t="s">
        <v>736</v>
      </c>
      <c r="R420" s="43" t="s">
        <v>728</v>
      </c>
      <c r="S420" s="43" t="s">
        <v>728</v>
      </c>
      <c r="T420" s="43" t="s">
        <v>694</v>
      </c>
      <c r="U420" s="43" t="s">
        <v>706</v>
      </c>
    </row>
    <row r="421" spans="1:23" s="8" customFormat="1" ht="27" customHeight="1">
      <c r="A421" s="260"/>
      <c r="B421" s="260"/>
      <c r="C421" s="249"/>
      <c r="D421" s="48" t="s">
        <v>16</v>
      </c>
      <c r="E421" s="42" t="s">
        <v>7</v>
      </c>
      <c r="F421" s="42" t="s">
        <v>294</v>
      </c>
      <c r="G421" s="42" t="s">
        <v>8</v>
      </c>
      <c r="H421" s="47">
        <v>23.733000000000001</v>
      </c>
      <c r="I421" s="249"/>
      <c r="J421" s="249"/>
      <c r="K421" s="250"/>
      <c r="L421" s="43" t="s">
        <v>756</v>
      </c>
      <c r="M421" s="60">
        <v>44148</v>
      </c>
      <c r="N421" s="43" t="s">
        <v>745</v>
      </c>
      <c r="O421" s="43" t="s">
        <v>736</v>
      </c>
      <c r="P421" s="43" t="s">
        <v>728</v>
      </c>
      <c r="Q421" s="43" t="s">
        <v>736</v>
      </c>
      <c r="R421" s="43" t="s">
        <v>728</v>
      </c>
      <c r="S421" s="43" t="s">
        <v>728</v>
      </c>
      <c r="T421" s="43" t="s">
        <v>694</v>
      </c>
      <c r="U421" s="43" t="s">
        <v>706</v>
      </c>
    </row>
    <row r="422" spans="1:23" s="8" customFormat="1" ht="27" customHeight="1">
      <c r="A422" s="260"/>
      <c r="B422" s="260"/>
      <c r="C422" s="249"/>
      <c r="D422" s="48" t="s">
        <v>16</v>
      </c>
      <c r="E422" s="42" t="s">
        <v>7</v>
      </c>
      <c r="F422" s="42" t="s">
        <v>1259</v>
      </c>
      <c r="G422" s="42" t="s">
        <v>63</v>
      </c>
      <c r="H422" s="47">
        <v>2.2047810000000001</v>
      </c>
      <c r="I422" s="249"/>
      <c r="J422" s="249"/>
      <c r="K422" s="250"/>
      <c r="L422" s="43" t="s">
        <v>756</v>
      </c>
      <c r="M422" s="60">
        <v>44148</v>
      </c>
      <c r="N422" s="43" t="s">
        <v>745</v>
      </c>
      <c r="O422" s="43" t="s">
        <v>736</v>
      </c>
      <c r="P422" s="43" t="s">
        <v>728</v>
      </c>
      <c r="Q422" s="43" t="s">
        <v>736</v>
      </c>
      <c r="R422" s="43" t="s">
        <v>728</v>
      </c>
      <c r="S422" s="43" t="s">
        <v>728</v>
      </c>
      <c r="T422" s="43" t="s">
        <v>694</v>
      </c>
      <c r="U422" s="43" t="s">
        <v>706</v>
      </c>
    </row>
    <row r="423" spans="1:23" s="8" customFormat="1" ht="34.5" customHeight="1">
      <c r="A423" s="260"/>
      <c r="B423" s="260"/>
      <c r="C423" s="42">
        <v>2018</v>
      </c>
      <c r="D423" s="48" t="s">
        <v>1086</v>
      </c>
      <c r="E423" s="42" t="s">
        <v>7</v>
      </c>
      <c r="F423" s="42" t="s">
        <v>1614</v>
      </c>
      <c r="G423" s="43" t="s">
        <v>1589</v>
      </c>
      <c r="H423" s="47">
        <v>5.2201250000000003</v>
      </c>
      <c r="I423" s="42" t="s">
        <v>1613</v>
      </c>
      <c r="J423" s="42" t="s">
        <v>160</v>
      </c>
      <c r="K423" s="47">
        <v>5.2201250000000003</v>
      </c>
      <c r="L423" s="43"/>
      <c r="M423" s="60"/>
      <c r="N423" s="43"/>
      <c r="O423" s="43"/>
      <c r="P423" s="43"/>
      <c r="Q423" s="43"/>
      <c r="R423" s="43"/>
      <c r="S423" s="43"/>
      <c r="T423" s="43"/>
      <c r="U423" s="43"/>
    </row>
    <row r="424" spans="1:23" s="8" customFormat="1" ht="27" customHeight="1">
      <c r="A424" s="261"/>
      <c r="B424" s="261"/>
      <c r="C424" s="42">
        <v>2017</v>
      </c>
      <c r="D424" s="48" t="s">
        <v>1604</v>
      </c>
      <c r="E424" s="42" t="s">
        <v>7</v>
      </c>
      <c r="F424" s="42" t="s">
        <v>1616</v>
      </c>
      <c r="G424" s="42" t="s">
        <v>31</v>
      </c>
      <c r="H424" s="47">
        <v>2.27</v>
      </c>
      <c r="I424" s="42" t="s">
        <v>1613</v>
      </c>
      <c r="J424" s="42" t="s">
        <v>160</v>
      </c>
      <c r="K424" s="47">
        <v>2.27</v>
      </c>
      <c r="L424" s="43"/>
      <c r="M424" s="60"/>
      <c r="N424" s="43"/>
      <c r="O424" s="43"/>
      <c r="P424" s="43"/>
      <c r="Q424" s="43"/>
      <c r="R424" s="43"/>
      <c r="S424" s="43"/>
      <c r="T424" s="43"/>
      <c r="U424" s="43"/>
    </row>
    <row r="425" spans="1:23" s="7" customFormat="1" ht="27" customHeight="1">
      <c r="A425" s="43">
        <v>130730</v>
      </c>
      <c r="B425" s="43" t="s">
        <v>1023</v>
      </c>
      <c r="C425" s="43">
        <v>2020</v>
      </c>
      <c r="D425" s="51" t="s">
        <v>778</v>
      </c>
      <c r="E425" s="43" t="s">
        <v>779</v>
      </c>
      <c r="F425" s="43" t="s">
        <v>1897</v>
      </c>
      <c r="G425" s="43" t="s">
        <v>1022</v>
      </c>
      <c r="H425" s="46">
        <v>1041</v>
      </c>
      <c r="I425" s="43" t="s">
        <v>1898</v>
      </c>
      <c r="J425" s="43" t="s">
        <v>1022</v>
      </c>
      <c r="K425" s="46">
        <v>1041</v>
      </c>
      <c r="L425" s="43" t="s">
        <v>1021</v>
      </c>
      <c r="M425" s="60">
        <v>44153</v>
      </c>
      <c r="N425" s="43" t="s">
        <v>831</v>
      </c>
      <c r="O425" s="43" t="s">
        <v>685</v>
      </c>
      <c r="P425" s="43" t="s">
        <v>685</v>
      </c>
      <c r="Q425" s="43" t="s">
        <v>685</v>
      </c>
      <c r="R425" s="43" t="s">
        <v>694</v>
      </c>
      <c r="S425" s="43" t="s">
        <v>694</v>
      </c>
      <c r="T425" s="43" t="s">
        <v>694</v>
      </c>
      <c r="U425" s="43" t="s">
        <v>1709</v>
      </c>
    </row>
    <row r="426" spans="1:23" s="7" customFormat="1" ht="27" customHeight="1">
      <c r="A426" s="248">
        <v>130731</v>
      </c>
      <c r="B426" s="248" t="s">
        <v>1893</v>
      </c>
      <c r="C426" s="248"/>
      <c r="D426" s="51" t="s">
        <v>778</v>
      </c>
      <c r="E426" s="43" t="s">
        <v>790</v>
      </c>
      <c r="F426" s="43" t="s">
        <v>1038</v>
      </c>
      <c r="G426" s="43" t="s">
        <v>21</v>
      </c>
      <c r="H426" s="35">
        <v>263.83433100000002</v>
      </c>
      <c r="I426" s="43" t="s">
        <v>1037</v>
      </c>
      <c r="J426" s="43" t="s">
        <v>1810</v>
      </c>
      <c r="K426" s="46">
        <v>300</v>
      </c>
      <c r="L426" s="43" t="s">
        <v>1034</v>
      </c>
      <c r="M426" s="60">
        <v>44175</v>
      </c>
      <c r="N426" s="43" t="s">
        <v>786</v>
      </c>
      <c r="O426" s="43" t="s">
        <v>781</v>
      </c>
      <c r="P426" s="43" t="s">
        <v>780</v>
      </c>
      <c r="Q426" s="43" t="s">
        <v>694</v>
      </c>
      <c r="R426" s="43" t="s">
        <v>780</v>
      </c>
      <c r="S426" s="43" t="s">
        <v>780</v>
      </c>
      <c r="T426" s="43" t="s">
        <v>780</v>
      </c>
      <c r="U426" s="43" t="s">
        <v>1817</v>
      </c>
    </row>
    <row r="427" spans="1:23" s="7" customFormat="1" ht="27" customHeight="1">
      <c r="A427" s="248"/>
      <c r="B427" s="248"/>
      <c r="C427" s="248"/>
      <c r="D427" s="51" t="s">
        <v>800</v>
      </c>
      <c r="E427" s="43" t="s">
        <v>790</v>
      </c>
      <c r="F427" s="43" t="s">
        <v>1036</v>
      </c>
      <c r="G427" s="43" t="s">
        <v>1311</v>
      </c>
      <c r="H427" s="35">
        <v>94</v>
      </c>
      <c r="I427" s="43" t="s">
        <v>1035</v>
      </c>
      <c r="J427" s="43" t="s">
        <v>68</v>
      </c>
      <c r="K427" s="46">
        <v>112.85</v>
      </c>
      <c r="L427" s="43" t="s">
        <v>1034</v>
      </c>
      <c r="M427" s="60">
        <v>44175</v>
      </c>
      <c r="N427" s="43" t="s">
        <v>786</v>
      </c>
      <c r="O427" s="43" t="s">
        <v>781</v>
      </c>
      <c r="P427" s="43" t="s">
        <v>694</v>
      </c>
      <c r="Q427" s="43" t="s">
        <v>694</v>
      </c>
      <c r="R427" s="43" t="s">
        <v>694</v>
      </c>
      <c r="S427" s="43" t="s">
        <v>694</v>
      </c>
      <c r="T427" s="43" t="s">
        <v>694</v>
      </c>
      <c r="U427" s="43" t="s">
        <v>1817</v>
      </c>
    </row>
    <row r="428" spans="1:23" s="7" customFormat="1" ht="27" customHeight="1">
      <c r="A428" s="248"/>
      <c r="B428" s="248"/>
      <c r="C428" s="248"/>
      <c r="D428" s="51" t="s">
        <v>778</v>
      </c>
      <c r="E428" s="43" t="s">
        <v>779</v>
      </c>
      <c r="F428" s="43" t="s">
        <v>1033</v>
      </c>
      <c r="G428" s="43" t="s">
        <v>15</v>
      </c>
      <c r="H428" s="35">
        <v>115</v>
      </c>
      <c r="I428" s="43" t="s">
        <v>1032</v>
      </c>
      <c r="J428" s="43" t="s">
        <v>1031</v>
      </c>
      <c r="K428" s="46">
        <v>82.97</v>
      </c>
      <c r="L428" s="43" t="s">
        <v>1025</v>
      </c>
      <c r="M428" s="60">
        <v>44175</v>
      </c>
      <c r="N428" s="43" t="s">
        <v>831</v>
      </c>
      <c r="O428" s="43" t="s">
        <v>685</v>
      </c>
      <c r="P428" s="43" t="s">
        <v>694</v>
      </c>
      <c r="Q428" s="43" t="s">
        <v>694</v>
      </c>
      <c r="R428" s="43" t="s">
        <v>694</v>
      </c>
      <c r="S428" s="43" t="s">
        <v>694</v>
      </c>
      <c r="T428" s="43" t="s">
        <v>694</v>
      </c>
      <c r="U428" s="43" t="s">
        <v>1817</v>
      </c>
    </row>
    <row r="429" spans="1:23" s="7" customFormat="1" ht="27" customHeight="1">
      <c r="A429" s="248"/>
      <c r="B429" s="248"/>
      <c r="C429" s="248"/>
      <c r="D429" s="51" t="s">
        <v>778</v>
      </c>
      <c r="E429" s="43" t="s">
        <v>779</v>
      </c>
      <c r="F429" s="43" t="s">
        <v>1030</v>
      </c>
      <c r="G429" s="43" t="s">
        <v>15</v>
      </c>
      <c r="H429" s="35">
        <v>60</v>
      </c>
      <c r="I429" s="43" t="s">
        <v>1029</v>
      </c>
      <c r="J429" s="43" t="s">
        <v>68</v>
      </c>
      <c r="K429" s="35">
        <v>37.014330999999999</v>
      </c>
      <c r="L429" s="43" t="s">
        <v>1025</v>
      </c>
      <c r="M429" s="60">
        <v>44175</v>
      </c>
      <c r="N429" s="43" t="s">
        <v>831</v>
      </c>
      <c r="O429" s="43" t="s">
        <v>685</v>
      </c>
      <c r="P429" s="43" t="s">
        <v>694</v>
      </c>
      <c r="Q429" s="43" t="s">
        <v>694</v>
      </c>
      <c r="R429" s="43" t="s">
        <v>694</v>
      </c>
      <c r="S429" s="43" t="s">
        <v>694</v>
      </c>
      <c r="T429" s="43" t="s">
        <v>694</v>
      </c>
      <c r="U429" s="43" t="s">
        <v>1817</v>
      </c>
    </row>
    <row r="430" spans="1:23" s="7" customFormat="1" ht="27" customHeight="1">
      <c r="A430" s="248"/>
      <c r="B430" s="248"/>
      <c r="C430" s="248"/>
      <c r="D430" s="51" t="s">
        <v>902</v>
      </c>
      <c r="E430" s="43" t="s">
        <v>779</v>
      </c>
      <c r="F430" s="43" t="s">
        <v>1028</v>
      </c>
      <c r="G430" s="43" t="s">
        <v>1026</v>
      </c>
      <c r="H430" s="35">
        <v>98.980598000000001</v>
      </c>
      <c r="I430" s="248" t="s">
        <v>1029</v>
      </c>
      <c r="J430" s="248" t="s">
        <v>1851</v>
      </c>
      <c r="K430" s="252">
        <v>103.728348</v>
      </c>
      <c r="L430" s="43" t="s">
        <v>1025</v>
      </c>
      <c r="M430" s="60">
        <v>44175</v>
      </c>
      <c r="N430" s="43" t="s">
        <v>831</v>
      </c>
      <c r="O430" s="43" t="s">
        <v>685</v>
      </c>
      <c r="P430" s="43" t="s">
        <v>694</v>
      </c>
      <c r="Q430" s="43" t="s">
        <v>694</v>
      </c>
      <c r="R430" s="43" t="s">
        <v>694</v>
      </c>
      <c r="S430" s="43" t="s">
        <v>694</v>
      </c>
      <c r="T430" s="43" t="s">
        <v>694</v>
      </c>
      <c r="U430" s="43" t="s">
        <v>1817</v>
      </c>
    </row>
    <row r="431" spans="1:23" s="7" customFormat="1" ht="27" customHeight="1">
      <c r="A431" s="248"/>
      <c r="B431" s="248"/>
      <c r="C431" s="248"/>
      <c r="D431" s="51" t="s">
        <v>902</v>
      </c>
      <c r="E431" s="43" t="s">
        <v>779</v>
      </c>
      <c r="F431" s="43" t="s">
        <v>1027</v>
      </c>
      <c r="G431" s="43" t="s">
        <v>1026</v>
      </c>
      <c r="H431" s="35">
        <v>4.7477499999999999</v>
      </c>
      <c r="I431" s="248"/>
      <c r="J431" s="248"/>
      <c r="K431" s="252"/>
      <c r="L431" s="43" t="s">
        <v>1025</v>
      </c>
      <c r="M431" s="60">
        <v>44175</v>
      </c>
      <c r="N431" s="43" t="s">
        <v>831</v>
      </c>
      <c r="O431" s="43" t="s">
        <v>685</v>
      </c>
      <c r="P431" s="43" t="s">
        <v>1024</v>
      </c>
      <c r="Q431" s="43" t="s">
        <v>777</v>
      </c>
      <c r="R431" s="43" t="s">
        <v>777</v>
      </c>
      <c r="S431" s="43" t="s">
        <v>777</v>
      </c>
      <c r="T431" s="43" t="s">
        <v>777</v>
      </c>
      <c r="U431" s="43" t="s">
        <v>1817</v>
      </c>
    </row>
    <row r="432" spans="1:23" s="6" customFormat="1" ht="27" customHeight="1">
      <c r="A432" s="248"/>
      <c r="B432" s="248"/>
      <c r="C432" s="249">
        <v>2019</v>
      </c>
      <c r="D432" s="253" t="s">
        <v>16</v>
      </c>
      <c r="E432" s="249" t="s">
        <v>7</v>
      </c>
      <c r="F432" s="249" t="s">
        <v>1870</v>
      </c>
      <c r="G432" s="249" t="s">
        <v>192</v>
      </c>
      <c r="H432" s="250">
        <v>5500</v>
      </c>
      <c r="I432" s="42" t="s">
        <v>323</v>
      </c>
      <c r="J432" s="42" t="s">
        <v>8</v>
      </c>
      <c r="K432" s="47">
        <v>400</v>
      </c>
      <c r="L432" s="43" t="s">
        <v>763</v>
      </c>
      <c r="M432" s="60">
        <v>44148</v>
      </c>
      <c r="N432" s="43" t="s">
        <v>745</v>
      </c>
      <c r="O432" s="43" t="s">
        <v>736</v>
      </c>
      <c r="P432" s="43" t="s">
        <v>736</v>
      </c>
      <c r="Q432" s="43" t="s">
        <v>736</v>
      </c>
      <c r="R432" s="43" t="s">
        <v>728</v>
      </c>
      <c r="S432" s="43" t="s">
        <v>728</v>
      </c>
      <c r="T432" s="43" t="s">
        <v>694</v>
      </c>
      <c r="U432" s="43" t="s">
        <v>706</v>
      </c>
      <c r="V432" s="8"/>
      <c r="W432" s="8"/>
    </row>
    <row r="433" spans="1:23" s="6" customFormat="1" ht="27" customHeight="1">
      <c r="A433" s="248"/>
      <c r="B433" s="248"/>
      <c r="C433" s="249"/>
      <c r="D433" s="253" t="s">
        <v>16</v>
      </c>
      <c r="E433" s="249" t="s">
        <v>7</v>
      </c>
      <c r="F433" s="249"/>
      <c r="G433" s="249"/>
      <c r="H433" s="250"/>
      <c r="I433" s="42" t="s">
        <v>324</v>
      </c>
      <c r="J433" s="42" t="s">
        <v>325</v>
      </c>
      <c r="K433" s="47">
        <v>222</v>
      </c>
      <c r="L433" s="43" t="s">
        <v>763</v>
      </c>
      <c r="M433" s="60">
        <v>44148</v>
      </c>
      <c r="N433" s="43" t="s">
        <v>745</v>
      </c>
      <c r="O433" s="43" t="s">
        <v>736</v>
      </c>
      <c r="P433" s="43" t="s">
        <v>736</v>
      </c>
      <c r="Q433" s="43" t="s">
        <v>736</v>
      </c>
      <c r="R433" s="43" t="s">
        <v>728</v>
      </c>
      <c r="S433" s="43" t="s">
        <v>728</v>
      </c>
      <c r="T433" s="43" t="s">
        <v>694</v>
      </c>
      <c r="U433" s="43" t="s">
        <v>706</v>
      </c>
      <c r="V433" s="8"/>
      <c r="W433" s="8"/>
    </row>
    <row r="434" spans="1:23" s="6" customFormat="1" ht="27" customHeight="1">
      <c r="A434" s="248"/>
      <c r="B434" s="248"/>
      <c r="C434" s="249"/>
      <c r="D434" s="253" t="s">
        <v>16</v>
      </c>
      <c r="E434" s="249" t="s">
        <v>7</v>
      </c>
      <c r="F434" s="249"/>
      <c r="G434" s="249"/>
      <c r="H434" s="250"/>
      <c r="I434" s="42" t="s">
        <v>326</v>
      </c>
      <c r="J434" s="42" t="s">
        <v>327</v>
      </c>
      <c r="K434" s="47">
        <v>583</v>
      </c>
      <c r="L434" s="43" t="s">
        <v>763</v>
      </c>
      <c r="M434" s="60">
        <v>44148</v>
      </c>
      <c r="N434" s="43" t="s">
        <v>745</v>
      </c>
      <c r="O434" s="43" t="s">
        <v>736</v>
      </c>
      <c r="P434" s="43" t="s">
        <v>736</v>
      </c>
      <c r="Q434" s="43" t="s">
        <v>736</v>
      </c>
      <c r="R434" s="43" t="s">
        <v>728</v>
      </c>
      <c r="S434" s="43" t="s">
        <v>728</v>
      </c>
      <c r="T434" s="43" t="s">
        <v>694</v>
      </c>
      <c r="U434" s="43" t="s">
        <v>706</v>
      </c>
      <c r="V434" s="8"/>
      <c r="W434" s="8"/>
    </row>
    <row r="435" spans="1:23" s="6" customFormat="1" ht="27" customHeight="1">
      <c r="A435" s="248"/>
      <c r="B435" s="248"/>
      <c r="C435" s="249"/>
      <c r="D435" s="253" t="s">
        <v>16</v>
      </c>
      <c r="E435" s="249" t="s">
        <v>7</v>
      </c>
      <c r="F435" s="249"/>
      <c r="G435" s="249"/>
      <c r="H435" s="250"/>
      <c r="I435" s="42" t="s">
        <v>328</v>
      </c>
      <c r="J435" s="42" t="s">
        <v>329</v>
      </c>
      <c r="K435" s="47">
        <v>930</v>
      </c>
      <c r="L435" s="43" t="s">
        <v>763</v>
      </c>
      <c r="M435" s="60">
        <v>44148</v>
      </c>
      <c r="N435" s="43" t="s">
        <v>745</v>
      </c>
      <c r="O435" s="43" t="s">
        <v>736</v>
      </c>
      <c r="P435" s="43" t="s">
        <v>736</v>
      </c>
      <c r="Q435" s="43" t="s">
        <v>736</v>
      </c>
      <c r="R435" s="43" t="s">
        <v>728</v>
      </c>
      <c r="S435" s="43" t="s">
        <v>728</v>
      </c>
      <c r="T435" s="43" t="s">
        <v>694</v>
      </c>
      <c r="U435" s="43" t="s">
        <v>706</v>
      </c>
      <c r="V435" s="8"/>
      <c r="W435" s="8"/>
    </row>
    <row r="436" spans="1:23" s="6" customFormat="1" ht="27" customHeight="1">
      <c r="A436" s="248"/>
      <c r="B436" s="248"/>
      <c r="C436" s="249"/>
      <c r="D436" s="253" t="s">
        <v>16</v>
      </c>
      <c r="E436" s="249" t="s">
        <v>7</v>
      </c>
      <c r="F436" s="249"/>
      <c r="G436" s="249"/>
      <c r="H436" s="250"/>
      <c r="I436" s="42" t="s">
        <v>330</v>
      </c>
      <c r="J436" s="42" t="s">
        <v>331</v>
      </c>
      <c r="K436" s="47">
        <v>438</v>
      </c>
      <c r="L436" s="43" t="s">
        <v>763</v>
      </c>
      <c r="M436" s="60">
        <v>44148</v>
      </c>
      <c r="N436" s="43" t="s">
        <v>745</v>
      </c>
      <c r="O436" s="43" t="s">
        <v>736</v>
      </c>
      <c r="P436" s="43" t="s">
        <v>736</v>
      </c>
      <c r="Q436" s="43" t="s">
        <v>736</v>
      </c>
      <c r="R436" s="43" t="s">
        <v>728</v>
      </c>
      <c r="S436" s="43" t="s">
        <v>728</v>
      </c>
      <c r="T436" s="43" t="s">
        <v>694</v>
      </c>
      <c r="U436" s="43" t="s">
        <v>706</v>
      </c>
      <c r="V436" s="8"/>
      <c r="W436" s="8"/>
    </row>
    <row r="437" spans="1:23" s="6" customFormat="1" ht="27" customHeight="1">
      <c r="A437" s="248"/>
      <c r="B437" s="248"/>
      <c r="C437" s="249"/>
      <c r="D437" s="253" t="s">
        <v>16</v>
      </c>
      <c r="E437" s="249" t="s">
        <v>7</v>
      </c>
      <c r="F437" s="249"/>
      <c r="G437" s="249"/>
      <c r="H437" s="250"/>
      <c r="I437" s="42" t="s">
        <v>332</v>
      </c>
      <c r="J437" s="42" t="s">
        <v>68</v>
      </c>
      <c r="K437" s="47">
        <v>129</v>
      </c>
      <c r="L437" s="43" t="s">
        <v>763</v>
      </c>
      <c r="M437" s="60">
        <v>44148</v>
      </c>
      <c r="N437" s="43" t="s">
        <v>745</v>
      </c>
      <c r="O437" s="43" t="s">
        <v>736</v>
      </c>
      <c r="P437" s="43" t="s">
        <v>736</v>
      </c>
      <c r="Q437" s="43" t="s">
        <v>736</v>
      </c>
      <c r="R437" s="43" t="s">
        <v>728</v>
      </c>
      <c r="S437" s="43" t="s">
        <v>728</v>
      </c>
      <c r="T437" s="43" t="s">
        <v>694</v>
      </c>
      <c r="U437" s="43" t="s">
        <v>706</v>
      </c>
      <c r="V437" s="8"/>
      <c r="W437" s="8"/>
    </row>
    <row r="438" spans="1:23" s="6" customFormat="1" ht="27" customHeight="1">
      <c r="A438" s="248"/>
      <c r="B438" s="248"/>
      <c r="C438" s="249"/>
      <c r="D438" s="253" t="s">
        <v>16</v>
      </c>
      <c r="E438" s="249" t="s">
        <v>7</v>
      </c>
      <c r="F438" s="249"/>
      <c r="G438" s="249"/>
      <c r="H438" s="250"/>
      <c r="I438" s="42" t="s">
        <v>333</v>
      </c>
      <c r="J438" s="42" t="s">
        <v>329</v>
      </c>
      <c r="K438" s="47">
        <v>614</v>
      </c>
      <c r="L438" s="43" t="s">
        <v>763</v>
      </c>
      <c r="M438" s="60">
        <v>44148</v>
      </c>
      <c r="N438" s="43" t="s">
        <v>745</v>
      </c>
      <c r="O438" s="43" t="s">
        <v>736</v>
      </c>
      <c r="P438" s="43" t="s">
        <v>736</v>
      </c>
      <c r="Q438" s="43" t="s">
        <v>736</v>
      </c>
      <c r="R438" s="43" t="s">
        <v>728</v>
      </c>
      <c r="S438" s="43" t="s">
        <v>728</v>
      </c>
      <c r="T438" s="43" t="s">
        <v>694</v>
      </c>
      <c r="U438" s="43" t="s">
        <v>706</v>
      </c>
      <c r="V438" s="8"/>
      <c r="W438" s="8"/>
    </row>
    <row r="439" spans="1:23" s="6" customFormat="1" ht="27" customHeight="1">
      <c r="A439" s="248"/>
      <c r="B439" s="248"/>
      <c r="C439" s="249"/>
      <c r="D439" s="253" t="s">
        <v>16</v>
      </c>
      <c r="E439" s="249" t="s">
        <v>7</v>
      </c>
      <c r="F439" s="249"/>
      <c r="G439" s="249"/>
      <c r="H439" s="250"/>
      <c r="I439" s="42" t="s">
        <v>334</v>
      </c>
      <c r="J439" s="42" t="s">
        <v>335</v>
      </c>
      <c r="K439" s="47">
        <v>397</v>
      </c>
      <c r="L439" s="43" t="s">
        <v>763</v>
      </c>
      <c r="M439" s="60">
        <v>44148</v>
      </c>
      <c r="N439" s="43" t="s">
        <v>745</v>
      </c>
      <c r="O439" s="43" t="s">
        <v>736</v>
      </c>
      <c r="P439" s="43" t="s">
        <v>736</v>
      </c>
      <c r="Q439" s="43" t="s">
        <v>736</v>
      </c>
      <c r="R439" s="43" t="s">
        <v>728</v>
      </c>
      <c r="S439" s="43" t="s">
        <v>728</v>
      </c>
      <c r="T439" s="43" t="s">
        <v>694</v>
      </c>
      <c r="U439" s="43" t="s">
        <v>706</v>
      </c>
      <c r="V439" s="8"/>
      <c r="W439" s="8"/>
    </row>
    <row r="440" spans="1:23" s="6" customFormat="1" ht="27" customHeight="1">
      <c r="A440" s="248"/>
      <c r="B440" s="248"/>
      <c r="C440" s="249"/>
      <c r="D440" s="253" t="s">
        <v>16</v>
      </c>
      <c r="E440" s="249" t="s">
        <v>7</v>
      </c>
      <c r="F440" s="249"/>
      <c r="G440" s="249"/>
      <c r="H440" s="250"/>
      <c r="I440" s="42" t="s">
        <v>336</v>
      </c>
      <c r="J440" s="42" t="s">
        <v>68</v>
      </c>
      <c r="K440" s="47">
        <v>101</v>
      </c>
      <c r="L440" s="43" t="s">
        <v>763</v>
      </c>
      <c r="M440" s="60">
        <v>44148</v>
      </c>
      <c r="N440" s="43" t="s">
        <v>745</v>
      </c>
      <c r="O440" s="43" t="s">
        <v>736</v>
      </c>
      <c r="P440" s="43" t="s">
        <v>736</v>
      </c>
      <c r="Q440" s="43" t="s">
        <v>736</v>
      </c>
      <c r="R440" s="43" t="s">
        <v>728</v>
      </c>
      <c r="S440" s="43" t="s">
        <v>728</v>
      </c>
      <c r="T440" s="43" t="s">
        <v>694</v>
      </c>
      <c r="U440" s="43" t="s">
        <v>706</v>
      </c>
      <c r="V440" s="8"/>
      <c r="W440" s="8"/>
    </row>
    <row r="441" spans="1:23" s="6" customFormat="1" ht="27" customHeight="1">
      <c r="A441" s="248"/>
      <c r="B441" s="248"/>
      <c r="C441" s="249"/>
      <c r="D441" s="253" t="s">
        <v>16</v>
      </c>
      <c r="E441" s="249" t="s">
        <v>7</v>
      </c>
      <c r="F441" s="249"/>
      <c r="G441" s="249"/>
      <c r="H441" s="250"/>
      <c r="I441" s="42" t="s">
        <v>337</v>
      </c>
      <c r="J441" s="42" t="s">
        <v>293</v>
      </c>
      <c r="K441" s="47">
        <v>226</v>
      </c>
      <c r="L441" s="43" t="s">
        <v>763</v>
      </c>
      <c r="M441" s="60">
        <v>44148</v>
      </c>
      <c r="N441" s="43" t="s">
        <v>745</v>
      </c>
      <c r="O441" s="43" t="s">
        <v>736</v>
      </c>
      <c r="P441" s="43" t="s">
        <v>736</v>
      </c>
      <c r="Q441" s="43" t="s">
        <v>736</v>
      </c>
      <c r="R441" s="43" t="s">
        <v>728</v>
      </c>
      <c r="S441" s="43" t="s">
        <v>728</v>
      </c>
      <c r="T441" s="43" t="s">
        <v>694</v>
      </c>
      <c r="U441" s="43" t="s">
        <v>706</v>
      </c>
      <c r="V441" s="8"/>
      <c r="W441" s="8"/>
    </row>
    <row r="442" spans="1:23" s="6" customFormat="1" ht="27" customHeight="1">
      <c r="A442" s="248"/>
      <c r="B442" s="248"/>
      <c r="C442" s="249"/>
      <c r="D442" s="253" t="s">
        <v>16</v>
      </c>
      <c r="E442" s="249" t="s">
        <v>7</v>
      </c>
      <c r="F442" s="249"/>
      <c r="G442" s="249"/>
      <c r="H442" s="250"/>
      <c r="I442" s="42" t="s">
        <v>338</v>
      </c>
      <c r="J442" s="42" t="s">
        <v>31</v>
      </c>
      <c r="K442" s="47">
        <v>186</v>
      </c>
      <c r="L442" s="43" t="s">
        <v>763</v>
      </c>
      <c r="M442" s="60">
        <v>44148</v>
      </c>
      <c r="N442" s="43" t="s">
        <v>745</v>
      </c>
      <c r="O442" s="43" t="s">
        <v>736</v>
      </c>
      <c r="P442" s="43" t="s">
        <v>736</v>
      </c>
      <c r="Q442" s="43" t="s">
        <v>736</v>
      </c>
      <c r="R442" s="43" t="s">
        <v>728</v>
      </c>
      <c r="S442" s="43" t="s">
        <v>728</v>
      </c>
      <c r="T442" s="43" t="s">
        <v>694</v>
      </c>
      <c r="U442" s="43" t="s">
        <v>706</v>
      </c>
      <c r="V442" s="8"/>
      <c r="W442" s="8"/>
    </row>
    <row r="443" spans="1:23" s="6" customFormat="1" ht="27" customHeight="1">
      <c r="A443" s="248"/>
      <c r="B443" s="248"/>
      <c r="C443" s="249"/>
      <c r="D443" s="253" t="s">
        <v>16</v>
      </c>
      <c r="E443" s="249" t="s">
        <v>7</v>
      </c>
      <c r="F443" s="249"/>
      <c r="G443" s="249"/>
      <c r="H443" s="250"/>
      <c r="I443" s="42" t="s">
        <v>339</v>
      </c>
      <c r="J443" s="42" t="s">
        <v>340</v>
      </c>
      <c r="K443" s="47">
        <v>1000</v>
      </c>
      <c r="L443" s="43" t="s">
        <v>763</v>
      </c>
      <c r="M443" s="60">
        <v>44148</v>
      </c>
      <c r="N443" s="43" t="s">
        <v>745</v>
      </c>
      <c r="O443" s="43" t="s">
        <v>736</v>
      </c>
      <c r="P443" s="43" t="s">
        <v>736</v>
      </c>
      <c r="Q443" s="43" t="s">
        <v>736</v>
      </c>
      <c r="R443" s="43" t="s">
        <v>728</v>
      </c>
      <c r="S443" s="43" t="s">
        <v>728</v>
      </c>
      <c r="T443" s="43" t="s">
        <v>694</v>
      </c>
      <c r="U443" s="43" t="s">
        <v>706</v>
      </c>
      <c r="V443" s="8"/>
      <c r="W443" s="8"/>
    </row>
    <row r="444" spans="1:23" s="6" customFormat="1" ht="27" customHeight="1">
      <c r="A444" s="248"/>
      <c r="B444" s="248"/>
      <c r="C444" s="249"/>
      <c r="D444" s="253" t="s">
        <v>16</v>
      </c>
      <c r="E444" s="249" t="s">
        <v>7</v>
      </c>
      <c r="F444" s="249"/>
      <c r="G444" s="249"/>
      <c r="H444" s="250"/>
      <c r="I444" s="42" t="s">
        <v>341</v>
      </c>
      <c r="J444" s="42" t="s">
        <v>53</v>
      </c>
      <c r="K444" s="47">
        <v>274</v>
      </c>
      <c r="L444" s="43" t="s">
        <v>763</v>
      </c>
      <c r="M444" s="60">
        <v>44148</v>
      </c>
      <c r="N444" s="43" t="s">
        <v>745</v>
      </c>
      <c r="O444" s="43" t="s">
        <v>736</v>
      </c>
      <c r="P444" s="43" t="s">
        <v>736</v>
      </c>
      <c r="Q444" s="43" t="s">
        <v>736</v>
      </c>
      <c r="R444" s="43" t="s">
        <v>728</v>
      </c>
      <c r="S444" s="43" t="s">
        <v>728</v>
      </c>
      <c r="T444" s="43" t="s">
        <v>694</v>
      </c>
      <c r="U444" s="43" t="s">
        <v>706</v>
      </c>
      <c r="V444" s="8"/>
      <c r="W444" s="8"/>
    </row>
    <row r="445" spans="1:23" s="6" customFormat="1" ht="27" customHeight="1">
      <c r="A445" s="43">
        <v>130732</v>
      </c>
      <c r="B445" s="43" t="s">
        <v>1247</v>
      </c>
      <c r="C445" s="42">
        <v>2019</v>
      </c>
      <c r="D445" s="48" t="s">
        <v>16</v>
      </c>
      <c r="E445" s="42" t="s">
        <v>7</v>
      </c>
      <c r="F445" s="42" t="s">
        <v>1248</v>
      </c>
      <c r="G445" s="42" t="s">
        <v>1249</v>
      </c>
      <c r="H445" s="47">
        <v>370.70080000000002</v>
      </c>
      <c r="I445" s="42" t="s">
        <v>1250</v>
      </c>
      <c r="J445" s="42" t="s">
        <v>1251</v>
      </c>
      <c r="K445" s="47">
        <v>370.70080000000002</v>
      </c>
      <c r="L445" s="43" t="s">
        <v>1252</v>
      </c>
      <c r="M445" s="60">
        <v>44179</v>
      </c>
      <c r="N445" s="43" t="s">
        <v>684</v>
      </c>
      <c r="O445" s="43" t="s">
        <v>1253</v>
      </c>
      <c r="P445" s="43" t="s">
        <v>1254</v>
      </c>
      <c r="Q445" s="43" t="s">
        <v>1254</v>
      </c>
      <c r="R445" s="43" t="s">
        <v>1254</v>
      </c>
      <c r="S445" s="43" t="s">
        <v>1254</v>
      </c>
      <c r="T445" s="43" t="s">
        <v>1254</v>
      </c>
      <c r="U445" s="43"/>
      <c r="V445" s="8"/>
      <c r="W445" s="8"/>
    </row>
    <row r="446" spans="1:23" s="6" customFormat="1" ht="27" customHeight="1">
      <c r="A446" s="249" t="s">
        <v>66</v>
      </c>
      <c r="B446" s="249" t="s">
        <v>1887</v>
      </c>
      <c r="C446" s="249">
        <v>2019</v>
      </c>
      <c r="D446" s="48" t="s">
        <v>12</v>
      </c>
      <c r="E446" s="42" t="s">
        <v>7</v>
      </c>
      <c r="F446" s="42" t="s">
        <v>67</v>
      </c>
      <c r="G446" s="42" t="s">
        <v>68</v>
      </c>
      <c r="H446" s="47">
        <v>288.23443300000002</v>
      </c>
      <c r="I446" s="42" t="s">
        <v>69</v>
      </c>
      <c r="J446" s="42" t="s">
        <v>45</v>
      </c>
      <c r="K446" s="47">
        <v>288.23443300000002</v>
      </c>
      <c r="L446" s="43" t="s">
        <v>695</v>
      </c>
      <c r="M446" s="60">
        <v>44147</v>
      </c>
      <c r="N446" s="43" t="s">
        <v>684</v>
      </c>
      <c r="O446" s="43" t="s">
        <v>690</v>
      </c>
      <c r="P446" s="43" t="s">
        <v>696</v>
      </c>
      <c r="Q446" s="43" t="s">
        <v>690</v>
      </c>
      <c r="R446" s="43" t="s">
        <v>696</v>
      </c>
      <c r="S446" s="43" t="s">
        <v>696</v>
      </c>
      <c r="T446" s="43" t="s">
        <v>694</v>
      </c>
      <c r="U446" s="43" t="s">
        <v>706</v>
      </c>
      <c r="V446" s="8"/>
      <c r="W446" s="8"/>
    </row>
    <row r="447" spans="1:23" s="6" customFormat="1" ht="27" customHeight="1">
      <c r="A447" s="249"/>
      <c r="B447" s="249"/>
      <c r="C447" s="249"/>
      <c r="D447" s="48" t="s">
        <v>1043</v>
      </c>
      <c r="E447" s="42" t="s">
        <v>7</v>
      </c>
      <c r="F447" s="42" t="s">
        <v>378</v>
      </c>
      <c r="G447" s="42" t="s">
        <v>309</v>
      </c>
      <c r="H447" s="47">
        <v>340</v>
      </c>
      <c r="I447" s="42" t="s">
        <v>69</v>
      </c>
      <c r="J447" s="42" t="s">
        <v>31</v>
      </c>
      <c r="K447" s="47">
        <v>340</v>
      </c>
      <c r="L447" s="43" t="s">
        <v>695</v>
      </c>
      <c r="M447" s="60">
        <v>44147</v>
      </c>
      <c r="N447" s="43" t="s">
        <v>684</v>
      </c>
      <c r="O447" s="43" t="s">
        <v>685</v>
      </c>
      <c r="P447" s="43" t="s">
        <v>694</v>
      </c>
      <c r="Q447" s="43" t="s">
        <v>685</v>
      </c>
      <c r="R447" s="43" t="s">
        <v>694</v>
      </c>
      <c r="S447" s="43" t="s">
        <v>694</v>
      </c>
      <c r="T447" s="43" t="s">
        <v>694</v>
      </c>
      <c r="U447" s="43" t="s">
        <v>706</v>
      </c>
      <c r="V447" s="8"/>
      <c r="W447" s="8"/>
    </row>
    <row r="448" spans="1:23" s="6" customFormat="1" ht="27" customHeight="1">
      <c r="A448" s="249"/>
      <c r="B448" s="249"/>
      <c r="C448" s="249"/>
      <c r="D448" s="48" t="s">
        <v>1141</v>
      </c>
      <c r="E448" s="52" t="s">
        <v>828</v>
      </c>
      <c r="F448" s="43" t="s">
        <v>1133</v>
      </c>
      <c r="G448" s="43" t="s">
        <v>1148</v>
      </c>
      <c r="H448" s="53">
        <v>100</v>
      </c>
      <c r="I448" s="52" t="s">
        <v>1134</v>
      </c>
      <c r="J448" s="43" t="s">
        <v>1148</v>
      </c>
      <c r="K448" s="53">
        <v>100</v>
      </c>
      <c r="L448" s="43" t="s">
        <v>695</v>
      </c>
      <c r="M448" s="60">
        <v>44176</v>
      </c>
      <c r="N448" s="43" t="s">
        <v>684</v>
      </c>
      <c r="O448" s="43" t="s">
        <v>776</v>
      </c>
      <c r="P448" s="43" t="s">
        <v>777</v>
      </c>
      <c r="Q448" s="43" t="s">
        <v>776</v>
      </c>
      <c r="R448" s="43" t="s">
        <v>776</v>
      </c>
      <c r="S448" s="43" t="s">
        <v>777</v>
      </c>
      <c r="T448" s="43" t="s">
        <v>777</v>
      </c>
      <c r="U448" s="43"/>
      <c r="V448" s="8"/>
      <c r="W448" s="8"/>
    </row>
    <row r="449" spans="1:23" s="6" customFormat="1" ht="27" customHeight="1">
      <c r="A449" s="249"/>
      <c r="B449" s="249"/>
      <c r="C449" s="249"/>
      <c r="D449" s="51" t="s">
        <v>1142</v>
      </c>
      <c r="E449" s="52" t="s">
        <v>828</v>
      </c>
      <c r="F449" s="43" t="s">
        <v>1135</v>
      </c>
      <c r="G449" s="43" t="s">
        <v>210</v>
      </c>
      <c r="H449" s="53">
        <v>1000</v>
      </c>
      <c r="I449" s="52" t="s">
        <v>1136</v>
      </c>
      <c r="J449" s="43" t="s">
        <v>1148</v>
      </c>
      <c r="K449" s="53">
        <v>1000</v>
      </c>
      <c r="L449" s="43" t="s">
        <v>695</v>
      </c>
      <c r="M449" s="60">
        <v>44176</v>
      </c>
      <c r="N449" s="43" t="s">
        <v>684</v>
      </c>
      <c r="O449" s="43" t="s">
        <v>776</v>
      </c>
      <c r="P449" s="43" t="s">
        <v>777</v>
      </c>
      <c r="Q449" s="43" t="s">
        <v>776</v>
      </c>
      <c r="R449" s="43" t="s">
        <v>776</v>
      </c>
      <c r="S449" s="43" t="s">
        <v>777</v>
      </c>
      <c r="T449" s="43" t="s">
        <v>777</v>
      </c>
      <c r="U449" s="43"/>
      <c r="V449" s="8"/>
      <c r="W449" s="8"/>
    </row>
    <row r="450" spans="1:23" s="6" customFormat="1" ht="27" customHeight="1">
      <c r="A450" s="249"/>
      <c r="B450" s="249"/>
      <c r="C450" s="249"/>
      <c r="D450" s="48" t="s">
        <v>16</v>
      </c>
      <c r="E450" s="52" t="s">
        <v>828</v>
      </c>
      <c r="F450" s="43" t="s">
        <v>1137</v>
      </c>
      <c r="G450" s="43" t="s">
        <v>1148</v>
      </c>
      <c r="H450" s="53">
        <v>30</v>
      </c>
      <c r="I450" s="52" t="s">
        <v>1136</v>
      </c>
      <c r="J450" s="43" t="s">
        <v>1148</v>
      </c>
      <c r="K450" s="53">
        <v>30</v>
      </c>
      <c r="L450" s="43" t="s">
        <v>695</v>
      </c>
      <c r="M450" s="60">
        <v>44176</v>
      </c>
      <c r="N450" s="43" t="s">
        <v>684</v>
      </c>
      <c r="O450" s="43" t="s">
        <v>776</v>
      </c>
      <c r="P450" s="43" t="s">
        <v>777</v>
      </c>
      <c r="Q450" s="43" t="s">
        <v>776</v>
      </c>
      <c r="R450" s="43" t="s">
        <v>776</v>
      </c>
      <c r="S450" s="43" t="s">
        <v>777</v>
      </c>
      <c r="T450" s="43" t="s">
        <v>777</v>
      </c>
      <c r="U450" s="43"/>
      <c r="V450" s="8"/>
      <c r="W450" s="8"/>
    </row>
    <row r="451" spans="1:23" s="6" customFormat="1" ht="27" customHeight="1">
      <c r="A451" s="249"/>
      <c r="B451" s="249"/>
      <c r="C451" s="249"/>
      <c r="D451" s="48" t="s">
        <v>16</v>
      </c>
      <c r="E451" s="52" t="s">
        <v>834</v>
      </c>
      <c r="F451" s="43" t="s">
        <v>1138</v>
      </c>
      <c r="G451" s="43" t="s">
        <v>1149</v>
      </c>
      <c r="H451" s="53">
        <v>130</v>
      </c>
      <c r="I451" s="52" t="s">
        <v>1134</v>
      </c>
      <c r="J451" s="43" t="s">
        <v>1148</v>
      </c>
      <c r="K451" s="53">
        <v>130</v>
      </c>
      <c r="L451" s="43" t="s">
        <v>695</v>
      </c>
      <c r="M451" s="60">
        <v>44176</v>
      </c>
      <c r="N451" s="43" t="s">
        <v>684</v>
      </c>
      <c r="O451" s="43" t="s">
        <v>776</v>
      </c>
      <c r="P451" s="43" t="s">
        <v>777</v>
      </c>
      <c r="Q451" s="43" t="s">
        <v>776</v>
      </c>
      <c r="R451" s="43" t="s">
        <v>776</v>
      </c>
      <c r="S451" s="43" t="s">
        <v>777</v>
      </c>
      <c r="T451" s="43" t="s">
        <v>777</v>
      </c>
      <c r="U451" s="43"/>
      <c r="V451" s="8"/>
      <c r="W451" s="8"/>
    </row>
    <row r="452" spans="1:23" s="6" customFormat="1" ht="27" customHeight="1">
      <c r="A452" s="249"/>
      <c r="B452" s="249"/>
      <c r="C452" s="249"/>
      <c r="D452" s="48" t="s">
        <v>16</v>
      </c>
      <c r="E452" s="52" t="s">
        <v>834</v>
      </c>
      <c r="F452" s="43" t="s">
        <v>1139</v>
      </c>
      <c r="G452" s="43" t="s">
        <v>1149</v>
      </c>
      <c r="H452" s="53">
        <v>130</v>
      </c>
      <c r="I452" s="52" t="s">
        <v>1134</v>
      </c>
      <c r="J452" s="43" t="s">
        <v>1148</v>
      </c>
      <c r="K452" s="53">
        <v>130</v>
      </c>
      <c r="L452" s="43" t="s">
        <v>695</v>
      </c>
      <c r="M452" s="60">
        <v>44176</v>
      </c>
      <c r="N452" s="43" t="s">
        <v>684</v>
      </c>
      <c r="O452" s="43" t="s">
        <v>776</v>
      </c>
      <c r="P452" s="43" t="s">
        <v>777</v>
      </c>
      <c r="Q452" s="43" t="s">
        <v>776</v>
      </c>
      <c r="R452" s="43" t="s">
        <v>776</v>
      </c>
      <c r="S452" s="43" t="s">
        <v>777</v>
      </c>
      <c r="T452" s="43" t="s">
        <v>777</v>
      </c>
      <c r="U452" s="43"/>
      <c r="V452" s="8"/>
      <c r="W452" s="8"/>
    </row>
    <row r="453" spans="1:23" s="6" customFormat="1" ht="27" customHeight="1">
      <c r="A453" s="249"/>
      <c r="B453" s="249"/>
      <c r="C453" s="249"/>
      <c r="D453" s="48" t="s">
        <v>16</v>
      </c>
      <c r="E453" s="52" t="s">
        <v>834</v>
      </c>
      <c r="F453" s="43" t="s">
        <v>1140</v>
      </c>
      <c r="G453" s="43" t="s">
        <v>1149</v>
      </c>
      <c r="H453" s="53">
        <v>52</v>
      </c>
      <c r="I453" s="43" t="s">
        <v>1134</v>
      </c>
      <c r="J453" s="43" t="s">
        <v>1148</v>
      </c>
      <c r="K453" s="53">
        <v>52</v>
      </c>
      <c r="L453" s="43" t="s">
        <v>695</v>
      </c>
      <c r="M453" s="60">
        <v>44176</v>
      </c>
      <c r="N453" s="43" t="s">
        <v>684</v>
      </c>
      <c r="O453" s="43" t="s">
        <v>776</v>
      </c>
      <c r="P453" s="43" t="s">
        <v>777</v>
      </c>
      <c r="Q453" s="43" t="s">
        <v>776</v>
      </c>
      <c r="R453" s="43" t="s">
        <v>776</v>
      </c>
      <c r="S453" s="43" t="s">
        <v>777</v>
      </c>
      <c r="T453" s="43" t="s">
        <v>777</v>
      </c>
      <c r="U453" s="43"/>
      <c r="V453" s="8"/>
      <c r="W453" s="8"/>
    </row>
    <row r="454" spans="1:23" s="6" customFormat="1" ht="27" customHeight="1">
      <c r="A454" s="249" t="s">
        <v>211</v>
      </c>
      <c r="B454" s="249" t="s">
        <v>212</v>
      </c>
      <c r="C454" s="249">
        <v>2019</v>
      </c>
      <c r="D454" s="48" t="s">
        <v>12</v>
      </c>
      <c r="E454" s="42" t="s">
        <v>7</v>
      </c>
      <c r="F454" s="42" t="s">
        <v>213</v>
      </c>
      <c r="G454" s="42" t="s">
        <v>15</v>
      </c>
      <c r="H454" s="47">
        <v>4.84</v>
      </c>
      <c r="I454" s="42" t="s">
        <v>214</v>
      </c>
      <c r="J454" s="42" t="s">
        <v>28</v>
      </c>
      <c r="K454" s="47">
        <v>4.84</v>
      </c>
      <c r="L454" s="43"/>
      <c r="M454" s="43"/>
      <c r="N454" s="43"/>
      <c r="O454" s="43"/>
      <c r="P454" s="43"/>
      <c r="Q454" s="43"/>
      <c r="R454" s="43"/>
      <c r="S454" s="43"/>
      <c r="T454" s="43" t="s">
        <v>694</v>
      </c>
      <c r="U454" s="43" t="s">
        <v>706</v>
      </c>
      <c r="V454" s="8"/>
      <c r="W454" s="8"/>
    </row>
    <row r="455" spans="1:23" s="6" customFormat="1" ht="27" customHeight="1">
      <c r="A455" s="249"/>
      <c r="B455" s="249"/>
      <c r="C455" s="249"/>
      <c r="D455" s="48" t="s">
        <v>12</v>
      </c>
      <c r="E455" s="42" t="s">
        <v>7</v>
      </c>
      <c r="F455" s="259" t="s">
        <v>356</v>
      </c>
      <c r="G455" s="259" t="s">
        <v>104</v>
      </c>
      <c r="H455" s="47">
        <v>147.38999999999999</v>
      </c>
      <c r="I455" s="42" t="s">
        <v>357</v>
      </c>
      <c r="J455" s="42" t="s">
        <v>104</v>
      </c>
      <c r="K455" s="47">
        <v>147.38999999999999</v>
      </c>
      <c r="L455" s="43"/>
      <c r="M455" s="43"/>
      <c r="N455" s="43"/>
      <c r="O455" s="43"/>
      <c r="P455" s="43"/>
      <c r="Q455" s="43"/>
      <c r="R455" s="43"/>
      <c r="S455" s="43"/>
      <c r="T455" s="43" t="s">
        <v>694</v>
      </c>
      <c r="U455" s="43" t="s">
        <v>706</v>
      </c>
      <c r="V455" s="8"/>
      <c r="W455" s="8"/>
    </row>
    <row r="456" spans="1:23" s="6" customFormat="1" ht="27" customHeight="1">
      <c r="A456" s="249"/>
      <c r="B456" s="249"/>
      <c r="C456" s="249"/>
      <c r="D456" s="48" t="s">
        <v>12</v>
      </c>
      <c r="E456" s="42" t="s">
        <v>7</v>
      </c>
      <c r="F456" s="261"/>
      <c r="G456" s="261"/>
      <c r="H456" s="47">
        <v>352.61</v>
      </c>
      <c r="I456" s="42" t="s">
        <v>358</v>
      </c>
      <c r="J456" s="42" t="s">
        <v>104</v>
      </c>
      <c r="K456" s="47">
        <v>352.61</v>
      </c>
      <c r="L456" s="43"/>
      <c r="M456" s="43"/>
      <c r="N456" s="43"/>
      <c r="O456" s="43"/>
      <c r="P456" s="43"/>
      <c r="Q456" s="43"/>
      <c r="R456" s="43"/>
      <c r="S456" s="43"/>
      <c r="T456" s="43" t="s">
        <v>694</v>
      </c>
      <c r="U456" s="43" t="s">
        <v>706</v>
      </c>
      <c r="V456" s="8"/>
      <c r="W456" s="8"/>
    </row>
    <row r="457" spans="1:23" s="6" customFormat="1" ht="27" customHeight="1">
      <c r="A457" s="249"/>
      <c r="B457" s="249"/>
      <c r="C457" s="249"/>
      <c r="D457" s="48" t="s">
        <v>12</v>
      </c>
      <c r="E457" s="42" t="s">
        <v>7</v>
      </c>
      <c r="F457" s="259" t="s">
        <v>488</v>
      </c>
      <c r="G457" s="259" t="s">
        <v>35</v>
      </c>
      <c r="H457" s="47">
        <v>52.29</v>
      </c>
      <c r="I457" s="42" t="s">
        <v>489</v>
      </c>
      <c r="J457" s="42" t="s">
        <v>35</v>
      </c>
      <c r="K457" s="47">
        <v>52.29</v>
      </c>
      <c r="L457" s="43"/>
      <c r="M457" s="43"/>
      <c r="N457" s="43"/>
      <c r="O457" s="43"/>
      <c r="P457" s="43"/>
      <c r="Q457" s="43"/>
      <c r="R457" s="43"/>
      <c r="S457" s="43"/>
      <c r="T457" s="43" t="s">
        <v>694</v>
      </c>
      <c r="U457" s="43" t="s">
        <v>706</v>
      </c>
      <c r="V457" s="8"/>
      <c r="W457" s="8"/>
    </row>
    <row r="458" spans="1:23" s="6" customFormat="1" ht="27" customHeight="1">
      <c r="A458" s="249"/>
      <c r="B458" s="249"/>
      <c r="C458" s="249"/>
      <c r="D458" s="48" t="s">
        <v>12</v>
      </c>
      <c r="E458" s="42" t="s">
        <v>7</v>
      </c>
      <c r="F458" s="261"/>
      <c r="G458" s="261"/>
      <c r="H458" s="47">
        <v>389.84998999999999</v>
      </c>
      <c r="I458" s="42" t="s">
        <v>490</v>
      </c>
      <c r="J458" s="42" t="s">
        <v>35</v>
      </c>
      <c r="K458" s="47">
        <v>389.84998999999999</v>
      </c>
      <c r="L458" s="43"/>
      <c r="M458" s="43"/>
      <c r="N458" s="43"/>
      <c r="O458" s="43"/>
      <c r="P458" s="43"/>
      <c r="Q458" s="43"/>
      <c r="R458" s="43"/>
      <c r="S458" s="43"/>
      <c r="T458" s="43" t="s">
        <v>694</v>
      </c>
      <c r="U458" s="43" t="s">
        <v>706</v>
      </c>
      <c r="V458" s="8"/>
      <c r="W458" s="8"/>
    </row>
    <row r="459" spans="1:23" s="6" customFormat="1" ht="27" customHeight="1">
      <c r="A459" s="249"/>
      <c r="B459" s="249"/>
      <c r="C459" s="249"/>
      <c r="D459" s="48" t="s">
        <v>12</v>
      </c>
      <c r="E459" s="42" t="s">
        <v>7</v>
      </c>
      <c r="F459" s="42" t="s">
        <v>492</v>
      </c>
      <c r="G459" s="42" t="s">
        <v>200</v>
      </c>
      <c r="H459" s="47">
        <v>160.25</v>
      </c>
      <c r="I459" s="42" t="s">
        <v>493</v>
      </c>
      <c r="J459" s="42" t="s">
        <v>200</v>
      </c>
      <c r="K459" s="47">
        <v>160.25</v>
      </c>
      <c r="L459" s="43"/>
      <c r="M459" s="43"/>
      <c r="N459" s="43"/>
      <c r="O459" s="43"/>
      <c r="P459" s="43"/>
      <c r="Q459" s="43"/>
      <c r="R459" s="43"/>
      <c r="S459" s="43"/>
      <c r="T459" s="43" t="s">
        <v>694</v>
      </c>
      <c r="U459" s="43" t="s">
        <v>706</v>
      </c>
      <c r="V459" s="8"/>
      <c r="W459" s="8"/>
    </row>
    <row r="460" spans="1:23" s="6" customFormat="1" ht="27" customHeight="1">
      <c r="A460" s="249"/>
      <c r="B460" s="249"/>
      <c r="C460" s="249"/>
      <c r="D460" s="48" t="s">
        <v>12</v>
      </c>
      <c r="E460" s="42" t="s">
        <v>7</v>
      </c>
      <c r="F460" s="259" t="s">
        <v>612</v>
      </c>
      <c r="G460" s="259" t="s">
        <v>80</v>
      </c>
      <c r="H460" s="47">
        <v>20</v>
      </c>
      <c r="I460" s="42" t="s">
        <v>613</v>
      </c>
      <c r="J460" s="42" t="s">
        <v>80</v>
      </c>
      <c r="K460" s="47">
        <v>20</v>
      </c>
      <c r="L460" s="43"/>
      <c r="M460" s="43"/>
      <c r="N460" s="43"/>
      <c r="O460" s="43"/>
      <c r="P460" s="43"/>
      <c r="Q460" s="43"/>
      <c r="R460" s="43"/>
      <c r="S460" s="43"/>
      <c r="T460" s="43" t="s">
        <v>694</v>
      </c>
      <c r="U460" s="43" t="s">
        <v>706</v>
      </c>
      <c r="V460" s="8"/>
      <c r="W460" s="8"/>
    </row>
    <row r="461" spans="1:23" s="6" customFormat="1" ht="27" customHeight="1">
      <c r="A461" s="249"/>
      <c r="B461" s="249"/>
      <c r="C461" s="249"/>
      <c r="D461" s="48" t="s">
        <v>12</v>
      </c>
      <c r="E461" s="42" t="s">
        <v>7</v>
      </c>
      <c r="F461" s="261"/>
      <c r="G461" s="261"/>
      <c r="H461" s="47">
        <v>70.09</v>
      </c>
      <c r="I461" s="42" t="s">
        <v>614</v>
      </c>
      <c r="J461" s="42" t="s">
        <v>80</v>
      </c>
      <c r="K461" s="47">
        <v>70.09</v>
      </c>
      <c r="L461" s="43"/>
      <c r="M461" s="43"/>
      <c r="N461" s="43"/>
      <c r="O461" s="43"/>
      <c r="P461" s="43"/>
      <c r="Q461" s="43"/>
      <c r="R461" s="43"/>
      <c r="S461" s="43"/>
      <c r="T461" s="43" t="s">
        <v>694</v>
      </c>
      <c r="U461" s="43" t="s">
        <v>706</v>
      </c>
      <c r="V461" s="8"/>
      <c r="W461" s="8"/>
    </row>
    <row r="462" spans="1:23" s="6" customFormat="1" ht="27" customHeight="1">
      <c r="A462" s="249"/>
      <c r="B462" s="249"/>
      <c r="C462" s="249"/>
      <c r="D462" s="48" t="s">
        <v>12</v>
      </c>
      <c r="E462" s="42" t="s">
        <v>7</v>
      </c>
      <c r="F462" s="259" t="s">
        <v>645</v>
      </c>
      <c r="G462" s="259" t="s">
        <v>104</v>
      </c>
      <c r="H462" s="47">
        <v>52.61</v>
      </c>
      <c r="I462" s="42" t="s">
        <v>357</v>
      </c>
      <c r="J462" s="42" t="s">
        <v>104</v>
      </c>
      <c r="K462" s="47">
        <v>52.61</v>
      </c>
      <c r="L462" s="43"/>
      <c r="M462" s="43"/>
      <c r="N462" s="43"/>
      <c r="O462" s="43"/>
      <c r="P462" s="43"/>
      <c r="Q462" s="43"/>
      <c r="R462" s="43"/>
      <c r="S462" s="43"/>
      <c r="T462" s="43" t="s">
        <v>694</v>
      </c>
      <c r="U462" s="43" t="s">
        <v>706</v>
      </c>
      <c r="V462" s="8"/>
      <c r="W462" s="8"/>
    </row>
    <row r="463" spans="1:23" s="6" customFormat="1" ht="27" customHeight="1">
      <c r="A463" s="249"/>
      <c r="B463" s="249"/>
      <c r="C463" s="249"/>
      <c r="D463" s="48" t="s">
        <v>12</v>
      </c>
      <c r="E463" s="42" t="s">
        <v>7</v>
      </c>
      <c r="F463" s="261"/>
      <c r="G463" s="261"/>
      <c r="H463" s="47">
        <v>94</v>
      </c>
      <c r="I463" s="42" t="s">
        <v>646</v>
      </c>
      <c r="J463" s="42" t="s">
        <v>104</v>
      </c>
      <c r="K463" s="47">
        <v>94</v>
      </c>
      <c r="L463" s="43"/>
      <c r="M463" s="43"/>
      <c r="N463" s="43"/>
      <c r="O463" s="43"/>
      <c r="P463" s="43"/>
      <c r="Q463" s="43"/>
      <c r="R463" s="43"/>
      <c r="S463" s="43"/>
      <c r="T463" s="43" t="s">
        <v>694</v>
      </c>
      <c r="U463" s="43" t="s">
        <v>706</v>
      </c>
      <c r="V463" s="8"/>
      <c r="W463" s="8"/>
    </row>
    <row r="464" spans="1:23" s="6" customFormat="1" ht="27" customHeight="1">
      <c r="A464" s="249"/>
      <c r="B464" s="249"/>
      <c r="C464" s="249"/>
      <c r="D464" s="48" t="s">
        <v>12</v>
      </c>
      <c r="E464" s="42" t="s">
        <v>7</v>
      </c>
      <c r="F464" s="42" t="s">
        <v>656</v>
      </c>
      <c r="G464" s="42" t="s">
        <v>200</v>
      </c>
      <c r="H464" s="47">
        <v>1.87</v>
      </c>
      <c r="I464" s="42" t="s">
        <v>493</v>
      </c>
      <c r="J464" s="42" t="s">
        <v>200</v>
      </c>
      <c r="K464" s="47">
        <v>1.87</v>
      </c>
      <c r="L464" s="43"/>
      <c r="M464" s="43"/>
      <c r="N464" s="43"/>
      <c r="O464" s="43"/>
      <c r="P464" s="43"/>
      <c r="Q464" s="43"/>
      <c r="R464" s="43"/>
      <c r="S464" s="43"/>
      <c r="T464" s="43" t="s">
        <v>694</v>
      </c>
      <c r="U464" s="43" t="s">
        <v>706</v>
      </c>
      <c r="V464" s="8"/>
      <c r="W464" s="8"/>
    </row>
    <row r="465" spans="1:23" s="6" customFormat="1" ht="27" customHeight="1">
      <c r="A465" s="249" t="s">
        <v>471</v>
      </c>
      <c r="B465" s="249" t="s">
        <v>472</v>
      </c>
      <c r="C465" s="249">
        <v>2020</v>
      </c>
      <c r="D465" s="48" t="s">
        <v>24</v>
      </c>
      <c r="E465" s="42" t="s">
        <v>7</v>
      </c>
      <c r="F465" s="42" t="s">
        <v>473</v>
      </c>
      <c r="G465" s="42" t="s">
        <v>54</v>
      </c>
      <c r="H465" s="47">
        <v>6100</v>
      </c>
      <c r="I465" s="42" t="s">
        <v>474</v>
      </c>
      <c r="J465" s="42" t="s">
        <v>31</v>
      </c>
      <c r="K465" s="47">
        <v>6100</v>
      </c>
      <c r="L465" s="43"/>
      <c r="M465" s="43"/>
      <c r="N465" s="43"/>
      <c r="O465" s="43"/>
      <c r="P465" s="43"/>
      <c r="Q465" s="43"/>
      <c r="R465" s="43"/>
      <c r="S465" s="43"/>
      <c r="T465" s="43" t="s">
        <v>694</v>
      </c>
      <c r="U465" s="43" t="s">
        <v>706</v>
      </c>
      <c r="V465" s="8"/>
      <c r="W465" s="8"/>
    </row>
    <row r="466" spans="1:23" s="6" customFormat="1" ht="27" customHeight="1">
      <c r="A466" s="249"/>
      <c r="B466" s="249"/>
      <c r="C466" s="249"/>
      <c r="D466" s="48" t="s">
        <v>24</v>
      </c>
      <c r="E466" s="42" t="s">
        <v>7</v>
      </c>
      <c r="F466" s="42" t="s">
        <v>25</v>
      </c>
      <c r="G466" s="42" t="s">
        <v>26</v>
      </c>
      <c r="H466" s="47">
        <v>1000</v>
      </c>
      <c r="I466" s="42" t="s">
        <v>27</v>
      </c>
      <c r="J466" s="42" t="s">
        <v>28</v>
      </c>
      <c r="K466" s="47">
        <v>1000</v>
      </c>
      <c r="L466" s="43"/>
      <c r="M466" s="43"/>
      <c r="N466" s="43"/>
      <c r="O466" s="43"/>
      <c r="P466" s="43"/>
      <c r="Q466" s="43"/>
      <c r="R466" s="43"/>
      <c r="S466" s="43"/>
      <c r="T466" s="43" t="s">
        <v>694</v>
      </c>
      <c r="U466" s="43" t="s">
        <v>706</v>
      </c>
      <c r="V466" s="8"/>
      <c r="W466" s="8"/>
    </row>
    <row r="467" spans="1:23" s="6" customFormat="1" ht="27" customHeight="1">
      <c r="A467" s="249"/>
      <c r="B467" s="249"/>
      <c r="C467" s="249"/>
      <c r="D467" s="48" t="s">
        <v>24</v>
      </c>
      <c r="E467" s="42" t="s">
        <v>7</v>
      </c>
      <c r="F467" s="42" t="s">
        <v>317</v>
      </c>
      <c r="G467" s="42" t="s">
        <v>8</v>
      </c>
      <c r="H467" s="47">
        <v>468</v>
      </c>
      <c r="I467" s="42" t="s">
        <v>318</v>
      </c>
      <c r="J467" s="42" t="s">
        <v>8</v>
      </c>
      <c r="K467" s="47">
        <v>468</v>
      </c>
      <c r="L467" s="43" t="s">
        <v>697</v>
      </c>
      <c r="M467" s="60">
        <v>44155</v>
      </c>
      <c r="N467" s="43" t="s">
        <v>684</v>
      </c>
      <c r="O467" s="43" t="s">
        <v>685</v>
      </c>
      <c r="P467" s="43" t="s">
        <v>694</v>
      </c>
      <c r="Q467" s="43" t="s">
        <v>685</v>
      </c>
      <c r="R467" s="43" t="s">
        <v>694</v>
      </c>
      <c r="S467" s="43" t="s">
        <v>694</v>
      </c>
      <c r="T467" s="43" t="s">
        <v>694</v>
      </c>
      <c r="U467" s="43" t="s">
        <v>706</v>
      </c>
      <c r="V467" s="8"/>
      <c r="W467" s="8"/>
    </row>
    <row r="468" spans="1:23" s="6" customFormat="1" ht="27" customHeight="1">
      <c r="A468" s="249"/>
      <c r="B468" s="249"/>
      <c r="C468" s="249"/>
      <c r="D468" s="48" t="s">
        <v>24</v>
      </c>
      <c r="E468" s="42" t="s">
        <v>7</v>
      </c>
      <c r="F468" s="42" t="s">
        <v>418</v>
      </c>
      <c r="G468" s="42" t="s">
        <v>210</v>
      </c>
      <c r="H468" s="47">
        <v>407</v>
      </c>
      <c r="I468" s="42" t="s">
        <v>419</v>
      </c>
      <c r="J468" s="42" t="s">
        <v>31</v>
      </c>
      <c r="K468" s="47">
        <v>407</v>
      </c>
      <c r="L468" s="43" t="s">
        <v>697</v>
      </c>
      <c r="M468" s="60">
        <v>44155</v>
      </c>
      <c r="N468" s="43" t="s">
        <v>684</v>
      </c>
      <c r="O468" s="43" t="s">
        <v>685</v>
      </c>
      <c r="P468" s="43" t="s">
        <v>694</v>
      </c>
      <c r="Q468" s="43" t="s">
        <v>685</v>
      </c>
      <c r="R468" s="43" t="s">
        <v>694</v>
      </c>
      <c r="S468" s="43" t="s">
        <v>694</v>
      </c>
      <c r="T468" s="43" t="s">
        <v>694</v>
      </c>
      <c r="U468" s="43" t="s">
        <v>706</v>
      </c>
      <c r="V468" s="8"/>
      <c r="W468" s="8"/>
    </row>
    <row r="469" spans="1:23" s="6" customFormat="1" ht="27" customHeight="1">
      <c r="A469" s="249"/>
      <c r="B469" s="249"/>
      <c r="C469" s="249"/>
      <c r="D469" s="48" t="s">
        <v>24</v>
      </c>
      <c r="E469" s="42" t="s">
        <v>7</v>
      </c>
      <c r="F469" s="42" t="s">
        <v>642</v>
      </c>
      <c r="G469" s="42" t="s">
        <v>8</v>
      </c>
      <c r="H469" s="47">
        <v>1000</v>
      </c>
      <c r="I469" s="42" t="s">
        <v>418</v>
      </c>
      <c r="J469" s="42" t="s">
        <v>210</v>
      </c>
      <c r="K469" s="47">
        <v>1000</v>
      </c>
      <c r="L469" s="43" t="s">
        <v>703</v>
      </c>
      <c r="M469" s="60">
        <v>44095</v>
      </c>
      <c r="N469" s="43" t="s">
        <v>702</v>
      </c>
      <c r="O469" s="43" t="s">
        <v>694</v>
      </c>
      <c r="P469" s="43" t="s">
        <v>694</v>
      </c>
      <c r="Q469" s="43" t="s">
        <v>694</v>
      </c>
      <c r="R469" s="43" t="s">
        <v>694</v>
      </c>
      <c r="S469" s="43" t="s">
        <v>694</v>
      </c>
      <c r="T469" s="43" t="s">
        <v>694</v>
      </c>
      <c r="U469" s="43" t="s">
        <v>706</v>
      </c>
      <c r="V469" s="8"/>
      <c r="W469" s="8"/>
    </row>
    <row r="470" spans="1:23" s="6" customFormat="1" ht="27" customHeight="1">
      <c r="A470" s="249"/>
      <c r="B470" s="249"/>
      <c r="C470" s="249"/>
      <c r="D470" s="48" t="s">
        <v>24</v>
      </c>
      <c r="E470" s="42" t="s">
        <v>7</v>
      </c>
      <c r="F470" s="259" t="s">
        <v>643</v>
      </c>
      <c r="G470" s="259" t="s">
        <v>8</v>
      </c>
      <c r="H470" s="47">
        <v>500</v>
      </c>
      <c r="I470" s="42" t="s">
        <v>419</v>
      </c>
      <c r="J470" s="42" t="s">
        <v>31</v>
      </c>
      <c r="K470" s="47">
        <v>500</v>
      </c>
      <c r="L470" s="43"/>
      <c r="M470" s="43"/>
      <c r="N470" s="43"/>
      <c r="O470" s="43"/>
      <c r="P470" s="43"/>
      <c r="Q470" s="43"/>
      <c r="R470" s="43"/>
      <c r="S470" s="43"/>
      <c r="T470" s="43" t="s">
        <v>694</v>
      </c>
      <c r="U470" s="43" t="s">
        <v>706</v>
      </c>
      <c r="V470" s="8"/>
      <c r="W470" s="8"/>
    </row>
    <row r="471" spans="1:23" s="6" customFormat="1" ht="27" customHeight="1">
      <c r="A471" s="249"/>
      <c r="B471" s="249"/>
      <c r="C471" s="249"/>
      <c r="D471" s="48" t="s">
        <v>24</v>
      </c>
      <c r="E471" s="42" t="s">
        <v>7</v>
      </c>
      <c r="F471" s="261"/>
      <c r="G471" s="261"/>
      <c r="H471" s="47">
        <v>500</v>
      </c>
      <c r="I471" s="42" t="s">
        <v>644</v>
      </c>
      <c r="J471" s="42" t="s">
        <v>210</v>
      </c>
      <c r="K471" s="47">
        <v>500</v>
      </c>
      <c r="L471" s="43"/>
      <c r="M471" s="43"/>
      <c r="N471" s="43"/>
      <c r="O471" s="43"/>
      <c r="P471" s="43"/>
      <c r="Q471" s="43"/>
      <c r="R471" s="43"/>
      <c r="S471" s="43"/>
      <c r="T471" s="43" t="s">
        <v>694</v>
      </c>
      <c r="U471" s="43" t="s">
        <v>706</v>
      </c>
      <c r="V471" s="8"/>
      <c r="W471" s="8"/>
    </row>
    <row r="472" spans="1:23" s="6" customFormat="1" ht="27" customHeight="1">
      <c r="A472" s="249" t="s">
        <v>32</v>
      </c>
      <c r="B472" s="249" t="s">
        <v>33</v>
      </c>
      <c r="C472" s="249">
        <v>2020</v>
      </c>
      <c r="D472" s="48" t="s">
        <v>24</v>
      </c>
      <c r="E472" s="42" t="s">
        <v>7</v>
      </c>
      <c r="F472" s="42" t="s">
        <v>361</v>
      </c>
      <c r="G472" s="42" t="s">
        <v>335</v>
      </c>
      <c r="H472" s="47">
        <v>38.802</v>
      </c>
      <c r="I472" s="42" t="s">
        <v>242</v>
      </c>
      <c r="J472" s="42" t="s">
        <v>15</v>
      </c>
      <c r="K472" s="47">
        <v>38.802</v>
      </c>
      <c r="L472" s="43" t="s">
        <v>698</v>
      </c>
      <c r="M472" s="60">
        <v>44152</v>
      </c>
      <c r="N472" s="43" t="s">
        <v>684</v>
      </c>
      <c r="O472" s="43" t="s">
        <v>685</v>
      </c>
      <c r="P472" s="43" t="s">
        <v>694</v>
      </c>
      <c r="Q472" s="43" t="s">
        <v>685</v>
      </c>
      <c r="R472" s="43" t="s">
        <v>694</v>
      </c>
      <c r="S472" s="43" t="s">
        <v>694</v>
      </c>
      <c r="T472" s="43" t="s">
        <v>694</v>
      </c>
      <c r="U472" s="43" t="s">
        <v>706</v>
      </c>
      <c r="V472" s="8"/>
      <c r="W472" s="8"/>
    </row>
    <row r="473" spans="1:23" s="6" customFormat="1" ht="27" customHeight="1">
      <c r="A473" s="249"/>
      <c r="B473" s="249"/>
      <c r="C473" s="249"/>
      <c r="D473" s="253" t="s">
        <v>24</v>
      </c>
      <c r="E473" s="249" t="s">
        <v>7</v>
      </c>
      <c r="F473" s="249" t="s">
        <v>34</v>
      </c>
      <c r="G473" s="249" t="s">
        <v>35</v>
      </c>
      <c r="H473" s="250">
        <v>269.83</v>
      </c>
      <c r="I473" s="42" t="s">
        <v>36</v>
      </c>
      <c r="J473" s="42" t="s">
        <v>37</v>
      </c>
      <c r="K473" s="47">
        <v>113.63200000000001</v>
      </c>
      <c r="L473" s="43" t="s">
        <v>698</v>
      </c>
      <c r="M473" s="60">
        <v>44152</v>
      </c>
      <c r="N473" s="43" t="s">
        <v>684</v>
      </c>
      <c r="O473" s="43" t="s">
        <v>685</v>
      </c>
      <c r="P473" s="43" t="s">
        <v>694</v>
      </c>
      <c r="Q473" s="43" t="s">
        <v>685</v>
      </c>
      <c r="R473" s="43" t="s">
        <v>694</v>
      </c>
      <c r="S473" s="43" t="s">
        <v>694</v>
      </c>
      <c r="T473" s="43" t="s">
        <v>694</v>
      </c>
      <c r="U473" s="43" t="s">
        <v>706</v>
      </c>
      <c r="V473" s="8"/>
      <c r="W473" s="8"/>
    </row>
    <row r="474" spans="1:23" s="6" customFormat="1" ht="27" customHeight="1">
      <c r="A474" s="249"/>
      <c r="B474" s="249"/>
      <c r="C474" s="249"/>
      <c r="D474" s="253" t="s">
        <v>24</v>
      </c>
      <c r="E474" s="249" t="s">
        <v>7</v>
      </c>
      <c r="F474" s="249" t="s">
        <v>34</v>
      </c>
      <c r="G474" s="249"/>
      <c r="H474" s="250"/>
      <c r="I474" s="42" t="s">
        <v>242</v>
      </c>
      <c r="J474" s="42" t="s">
        <v>15</v>
      </c>
      <c r="K474" s="47">
        <v>31.198</v>
      </c>
      <c r="L474" s="43" t="s">
        <v>698</v>
      </c>
      <c r="M474" s="60">
        <v>44152</v>
      </c>
      <c r="N474" s="43" t="s">
        <v>684</v>
      </c>
      <c r="O474" s="43" t="s">
        <v>685</v>
      </c>
      <c r="P474" s="43" t="s">
        <v>694</v>
      </c>
      <c r="Q474" s="43" t="s">
        <v>685</v>
      </c>
      <c r="R474" s="43" t="s">
        <v>694</v>
      </c>
      <c r="S474" s="43" t="s">
        <v>694</v>
      </c>
      <c r="T474" s="43" t="s">
        <v>694</v>
      </c>
      <c r="U474" s="43" t="s">
        <v>706</v>
      </c>
      <c r="V474" s="8"/>
      <c r="W474" s="8"/>
    </row>
    <row r="475" spans="1:23" s="6" customFormat="1" ht="27" customHeight="1">
      <c r="A475" s="249"/>
      <c r="B475" s="249"/>
      <c r="C475" s="249"/>
      <c r="D475" s="253" t="s">
        <v>24</v>
      </c>
      <c r="E475" s="249" t="s">
        <v>7</v>
      </c>
      <c r="F475" s="249" t="s">
        <v>34</v>
      </c>
      <c r="G475" s="249"/>
      <c r="H475" s="250"/>
      <c r="I475" s="42" t="s">
        <v>667</v>
      </c>
      <c r="J475" s="42" t="s">
        <v>15</v>
      </c>
      <c r="K475" s="47">
        <v>125</v>
      </c>
      <c r="L475" s="43" t="s">
        <v>698</v>
      </c>
      <c r="M475" s="60">
        <v>44152</v>
      </c>
      <c r="N475" s="43" t="s">
        <v>684</v>
      </c>
      <c r="O475" s="43" t="s">
        <v>685</v>
      </c>
      <c r="P475" s="43" t="s">
        <v>694</v>
      </c>
      <c r="Q475" s="43" t="s">
        <v>685</v>
      </c>
      <c r="R475" s="43" t="s">
        <v>694</v>
      </c>
      <c r="S475" s="43" t="s">
        <v>694</v>
      </c>
      <c r="T475" s="43" t="s">
        <v>694</v>
      </c>
      <c r="U475" s="43" t="s">
        <v>706</v>
      </c>
      <c r="V475" s="8"/>
      <c r="W475" s="8"/>
    </row>
    <row r="476" spans="1:23" s="6" customFormat="1" ht="27" customHeight="1">
      <c r="A476" s="249"/>
      <c r="B476" s="249"/>
      <c r="C476" s="42">
        <v>2019</v>
      </c>
      <c r="D476" s="48" t="s">
        <v>16</v>
      </c>
      <c r="E476" s="42" t="s">
        <v>7</v>
      </c>
      <c r="F476" s="42" t="s">
        <v>241</v>
      </c>
      <c r="G476" s="42" t="s">
        <v>15</v>
      </c>
      <c r="H476" s="47">
        <v>415.17</v>
      </c>
      <c r="I476" s="42" t="s">
        <v>242</v>
      </c>
      <c r="J476" s="249" t="s">
        <v>15</v>
      </c>
      <c r="K476" s="47">
        <v>415.17</v>
      </c>
      <c r="L476" s="248"/>
      <c r="M476" s="270"/>
      <c r="N476" s="43"/>
      <c r="O476" s="43"/>
      <c r="P476" s="43"/>
      <c r="Q476" s="43"/>
      <c r="R476" s="43"/>
      <c r="S476" s="43"/>
      <c r="T476" s="43" t="s">
        <v>694</v>
      </c>
      <c r="U476" s="43" t="s">
        <v>706</v>
      </c>
      <c r="V476" s="8"/>
      <c r="W476" s="8"/>
    </row>
    <row r="477" spans="1:23" s="8" customFormat="1" ht="27" customHeight="1">
      <c r="A477" s="249" t="s">
        <v>60</v>
      </c>
      <c r="B477" s="249" t="s">
        <v>61</v>
      </c>
      <c r="C477" s="249">
        <v>2020</v>
      </c>
      <c r="D477" s="48" t="s">
        <v>24</v>
      </c>
      <c r="E477" s="42" t="s">
        <v>7</v>
      </c>
      <c r="F477" s="259" t="s">
        <v>198</v>
      </c>
      <c r="G477" s="259" t="s">
        <v>68</v>
      </c>
      <c r="H477" s="47">
        <v>6</v>
      </c>
      <c r="I477" s="42" t="s">
        <v>559</v>
      </c>
      <c r="J477" s="249" t="s">
        <v>335</v>
      </c>
      <c r="K477" s="47">
        <v>6</v>
      </c>
      <c r="L477" s="248" t="s">
        <v>751</v>
      </c>
      <c r="M477" s="270">
        <v>44117</v>
      </c>
      <c r="N477" s="43" t="s">
        <v>731</v>
      </c>
      <c r="O477" s="43" t="s">
        <v>728</v>
      </c>
      <c r="P477" s="43" t="s">
        <v>728</v>
      </c>
      <c r="Q477" s="43" t="s">
        <v>728</v>
      </c>
      <c r="R477" s="43" t="s">
        <v>728</v>
      </c>
      <c r="S477" s="43" t="s">
        <v>728</v>
      </c>
      <c r="T477" s="43" t="s">
        <v>694</v>
      </c>
      <c r="U477" s="43" t="s">
        <v>706</v>
      </c>
    </row>
    <row r="478" spans="1:23" s="8" customFormat="1" ht="27" customHeight="1">
      <c r="A478" s="249"/>
      <c r="B478" s="249"/>
      <c r="C478" s="249"/>
      <c r="D478" s="48" t="s">
        <v>24</v>
      </c>
      <c r="E478" s="42" t="s">
        <v>7</v>
      </c>
      <c r="F478" s="260"/>
      <c r="G478" s="260"/>
      <c r="H478" s="47">
        <v>33</v>
      </c>
      <c r="I478" s="42" t="s">
        <v>244</v>
      </c>
      <c r="J478" s="42" t="s">
        <v>68</v>
      </c>
      <c r="K478" s="47">
        <v>33</v>
      </c>
      <c r="L478" s="43" t="s">
        <v>751</v>
      </c>
      <c r="M478" s="60">
        <v>44117</v>
      </c>
      <c r="N478" s="43" t="s">
        <v>731</v>
      </c>
      <c r="O478" s="43" t="s">
        <v>728</v>
      </c>
      <c r="P478" s="43" t="s">
        <v>728</v>
      </c>
      <c r="Q478" s="43" t="s">
        <v>728</v>
      </c>
      <c r="R478" s="43" t="s">
        <v>728</v>
      </c>
      <c r="S478" s="43" t="s">
        <v>728</v>
      </c>
      <c r="T478" s="43" t="s">
        <v>694</v>
      </c>
      <c r="U478" s="43" t="s">
        <v>706</v>
      </c>
    </row>
    <row r="479" spans="1:23" s="8" customFormat="1" ht="27" customHeight="1">
      <c r="A479" s="249"/>
      <c r="B479" s="249"/>
      <c r="C479" s="249"/>
      <c r="D479" s="48" t="s">
        <v>24</v>
      </c>
      <c r="E479" s="42" t="s">
        <v>7</v>
      </c>
      <c r="F479" s="261"/>
      <c r="G479" s="261"/>
      <c r="H479" s="47">
        <v>197</v>
      </c>
      <c r="I479" s="42" t="s">
        <v>199</v>
      </c>
      <c r="J479" s="42" t="s">
        <v>200</v>
      </c>
      <c r="K479" s="47">
        <v>197</v>
      </c>
      <c r="L479" s="43" t="s">
        <v>751</v>
      </c>
      <c r="M479" s="60">
        <v>44117</v>
      </c>
      <c r="N479" s="43" t="s">
        <v>731</v>
      </c>
      <c r="O479" s="43" t="s">
        <v>728</v>
      </c>
      <c r="P479" s="43" t="s">
        <v>728</v>
      </c>
      <c r="Q479" s="43" t="s">
        <v>728</v>
      </c>
      <c r="R479" s="43" t="s">
        <v>728</v>
      </c>
      <c r="S479" s="43" t="s">
        <v>728</v>
      </c>
      <c r="T479" s="43" t="s">
        <v>694</v>
      </c>
      <c r="U479" s="43" t="s">
        <v>706</v>
      </c>
    </row>
    <row r="480" spans="1:23" s="8" customFormat="1" ht="27" customHeight="1">
      <c r="A480" s="249"/>
      <c r="B480" s="249"/>
      <c r="C480" s="249"/>
      <c r="D480" s="48" t="s">
        <v>24</v>
      </c>
      <c r="E480" s="42" t="s">
        <v>7</v>
      </c>
      <c r="F480" s="259" t="s">
        <v>208</v>
      </c>
      <c r="G480" s="259" t="s">
        <v>68</v>
      </c>
      <c r="H480" s="47">
        <v>60</v>
      </c>
      <c r="I480" s="42" t="s">
        <v>431</v>
      </c>
      <c r="J480" s="42" t="s">
        <v>309</v>
      </c>
      <c r="K480" s="47">
        <v>60</v>
      </c>
      <c r="L480" s="43" t="s">
        <v>751</v>
      </c>
      <c r="M480" s="60">
        <v>44117</v>
      </c>
      <c r="N480" s="43" t="s">
        <v>731</v>
      </c>
      <c r="O480" s="43" t="s">
        <v>728</v>
      </c>
      <c r="P480" s="43" t="s">
        <v>728</v>
      </c>
      <c r="Q480" s="43" t="s">
        <v>728</v>
      </c>
      <c r="R480" s="43" t="s">
        <v>728</v>
      </c>
      <c r="S480" s="43" t="s">
        <v>728</v>
      </c>
      <c r="T480" s="43" t="s">
        <v>694</v>
      </c>
      <c r="U480" s="43" t="s">
        <v>706</v>
      </c>
    </row>
    <row r="481" spans="1:21" s="8" customFormat="1" ht="27" customHeight="1">
      <c r="A481" s="249"/>
      <c r="B481" s="249"/>
      <c r="C481" s="249"/>
      <c r="D481" s="48" t="s">
        <v>24</v>
      </c>
      <c r="E481" s="42" t="s">
        <v>7</v>
      </c>
      <c r="F481" s="261"/>
      <c r="G481" s="261"/>
      <c r="H481" s="47">
        <v>121</v>
      </c>
      <c r="I481" s="42" t="s">
        <v>209</v>
      </c>
      <c r="J481" s="42" t="s">
        <v>210</v>
      </c>
      <c r="K481" s="47">
        <v>121</v>
      </c>
      <c r="L481" s="43" t="s">
        <v>751</v>
      </c>
      <c r="M481" s="60">
        <v>44117</v>
      </c>
      <c r="N481" s="43" t="s">
        <v>731</v>
      </c>
      <c r="O481" s="43" t="s">
        <v>728</v>
      </c>
      <c r="P481" s="43" t="s">
        <v>728</v>
      </c>
      <c r="Q481" s="43" t="s">
        <v>728</v>
      </c>
      <c r="R481" s="43" t="s">
        <v>728</v>
      </c>
      <c r="S481" s="43" t="s">
        <v>728</v>
      </c>
      <c r="T481" s="43" t="s">
        <v>694</v>
      </c>
      <c r="U481" s="43" t="s">
        <v>706</v>
      </c>
    </row>
    <row r="482" spans="1:21" s="8" customFormat="1" ht="27" customHeight="1">
      <c r="A482" s="249"/>
      <c r="B482" s="249"/>
      <c r="C482" s="249"/>
      <c r="D482" s="48" t="s">
        <v>24</v>
      </c>
      <c r="E482" s="42" t="s">
        <v>7</v>
      </c>
      <c r="F482" s="42" t="s">
        <v>403</v>
      </c>
      <c r="G482" s="42" t="s">
        <v>68</v>
      </c>
      <c r="H482" s="47">
        <v>724</v>
      </c>
      <c r="I482" s="42" t="s">
        <v>244</v>
      </c>
      <c r="J482" s="42" t="s">
        <v>68</v>
      </c>
      <c r="K482" s="47">
        <v>724</v>
      </c>
      <c r="L482" s="43" t="s">
        <v>751</v>
      </c>
      <c r="M482" s="60">
        <v>44117</v>
      </c>
      <c r="N482" s="43" t="s">
        <v>731</v>
      </c>
      <c r="O482" s="43" t="s">
        <v>728</v>
      </c>
      <c r="P482" s="43" t="s">
        <v>728</v>
      </c>
      <c r="Q482" s="43" t="s">
        <v>728</v>
      </c>
      <c r="R482" s="43" t="s">
        <v>728</v>
      </c>
      <c r="S482" s="43" t="s">
        <v>728</v>
      </c>
      <c r="T482" s="43" t="s">
        <v>694</v>
      </c>
      <c r="U482" s="43" t="s">
        <v>706</v>
      </c>
    </row>
    <row r="483" spans="1:21" s="8" customFormat="1" ht="27" customHeight="1">
      <c r="A483" s="249"/>
      <c r="B483" s="249"/>
      <c r="C483" s="249"/>
      <c r="D483" s="48" t="s">
        <v>24</v>
      </c>
      <c r="E483" s="42" t="s">
        <v>7</v>
      </c>
      <c r="F483" s="42" t="s">
        <v>62</v>
      </c>
      <c r="G483" s="42" t="s">
        <v>63</v>
      </c>
      <c r="H483" s="47">
        <v>213</v>
      </c>
      <c r="I483" s="42" t="s">
        <v>64</v>
      </c>
      <c r="J483" s="42" t="s">
        <v>65</v>
      </c>
      <c r="K483" s="47">
        <v>213</v>
      </c>
      <c r="L483" s="43" t="s">
        <v>751</v>
      </c>
      <c r="M483" s="60">
        <v>44117</v>
      </c>
      <c r="N483" s="43" t="s">
        <v>731</v>
      </c>
      <c r="O483" s="43" t="s">
        <v>728</v>
      </c>
      <c r="P483" s="43" t="s">
        <v>728</v>
      </c>
      <c r="Q483" s="43" t="s">
        <v>728</v>
      </c>
      <c r="R483" s="43" t="s">
        <v>728</v>
      </c>
      <c r="S483" s="43" t="s">
        <v>728</v>
      </c>
      <c r="T483" s="43" t="s">
        <v>694</v>
      </c>
      <c r="U483" s="43" t="s">
        <v>706</v>
      </c>
    </row>
    <row r="484" spans="1:21" s="8" customFormat="1" ht="27" customHeight="1">
      <c r="A484" s="249"/>
      <c r="B484" s="249"/>
      <c r="C484" s="249"/>
      <c r="D484" s="48" t="s">
        <v>24</v>
      </c>
      <c r="E484" s="42" t="s">
        <v>7</v>
      </c>
      <c r="F484" s="259" t="s">
        <v>113</v>
      </c>
      <c r="G484" s="259" t="s">
        <v>56</v>
      </c>
      <c r="H484" s="47">
        <v>147</v>
      </c>
      <c r="I484" s="42" t="s">
        <v>559</v>
      </c>
      <c r="J484" s="42" t="s">
        <v>335</v>
      </c>
      <c r="K484" s="47">
        <v>147</v>
      </c>
      <c r="L484" s="43" t="s">
        <v>751</v>
      </c>
      <c r="M484" s="60">
        <v>44117</v>
      </c>
      <c r="N484" s="43" t="s">
        <v>731</v>
      </c>
      <c r="O484" s="43" t="s">
        <v>728</v>
      </c>
      <c r="P484" s="43" t="s">
        <v>728</v>
      </c>
      <c r="Q484" s="43" t="s">
        <v>728</v>
      </c>
      <c r="R484" s="43" t="s">
        <v>728</v>
      </c>
      <c r="S484" s="43" t="s">
        <v>728</v>
      </c>
      <c r="T484" s="43" t="s">
        <v>694</v>
      </c>
      <c r="U484" s="43" t="s">
        <v>706</v>
      </c>
    </row>
    <row r="485" spans="1:21" s="8" customFormat="1" ht="27" customHeight="1">
      <c r="A485" s="249"/>
      <c r="B485" s="249"/>
      <c r="C485" s="249"/>
      <c r="D485" s="48" t="s">
        <v>24</v>
      </c>
      <c r="E485" s="42" t="s">
        <v>7</v>
      </c>
      <c r="F485" s="260"/>
      <c r="G485" s="260"/>
      <c r="H485" s="47">
        <v>299</v>
      </c>
      <c r="I485" s="42" t="s">
        <v>225</v>
      </c>
      <c r="J485" s="42" t="s">
        <v>226</v>
      </c>
      <c r="K485" s="47">
        <v>299</v>
      </c>
      <c r="L485" s="43" t="s">
        <v>751</v>
      </c>
      <c r="M485" s="60">
        <v>44117</v>
      </c>
      <c r="N485" s="43" t="s">
        <v>731</v>
      </c>
      <c r="O485" s="43" t="s">
        <v>728</v>
      </c>
      <c r="P485" s="43" t="s">
        <v>728</v>
      </c>
      <c r="Q485" s="43" t="s">
        <v>728</v>
      </c>
      <c r="R485" s="43" t="s">
        <v>728</v>
      </c>
      <c r="S485" s="43" t="s">
        <v>728</v>
      </c>
      <c r="T485" s="43" t="s">
        <v>694</v>
      </c>
      <c r="U485" s="43" t="s">
        <v>706</v>
      </c>
    </row>
    <row r="486" spans="1:21" s="8" customFormat="1" ht="27" customHeight="1">
      <c r="A486" s="249"/>
      <c r="B486" s="249"/>
      <c r="C486" s="249"/>
      <c r="D486" s="48" t="s">
        <v>24</v>
      </c>
      <c r="E486" s="42" t="s">
        <v>7</v>
      </c>
      <c r="F486" s="260"/>
      <c r="G486" s="260"/>
      <c r="H486" s="47">
        <v>1</v>
      </c>
      <c r="I486" s="42" t="s">
        <v>197</v>
      </c>
      <c r="J486" s="42" t="s">
        <v>63</v>
      </c>
      <c r="K486" s="47">
        <v>1</v>
      </c>
      <c r="L486" s="43" t="s">
        <v>751</v>
      </c>
      <c r="M486" s="60">
        <v>44117</v>
      </c>
      <c r="N486" s="43" t="s">
        <v>731</v>
      </c>
      <c r="O486" s="43" t="s">
        <v>728</v>
      </c>
      <c r="P486" s="43" t="s">
        <v>728</v>
      </c>
      <c r="Q486" s="43" t="s">
        <v>728</v>
      </c>
      <c r="R486" s="43" t="s">
        <v>728</v>
      </c>
      <c r="S486" s="43" t="s">
        <v>728</v>
      </c>
      <c r="T486" s="43" t="s">
        <v>694</v>
      </c>
      <c r="U486" s="43" t="s">
        <v>706</v>
      </c>
    </row>
    <row r="487" spans="1:21" s="8" customFormat="1" ht="27" customHeight="1">
      <c r="A487" s="249"/>
      <c r="B487" s="249"/>
      <c r="C487" s="249"/>
      <c r="D487" s="48" t="s">
        <v>24</v>
      </c>
      <c r="E487" s="42" t="s">
        <v>7</v>
      </c>
      <c r="F487" s="260"/>
      <c r="G487" s="260"/>
      <c r="H487" s="47">
        <v>239</v>
      </c>
      <c r="I487" s="42" t="s">
        <v>297</v>
      </c>
      <c r="J487" s="42" t="s">
        <v>15</v>
      </c>
      <c r="K487" s="47">
        <v>239</v>
      </c>
      <c r="L487" s="43" t="s">
        <v>751</v>
      </c>
      <c r="M487" s="60">
        <v>44117</v>
      </c>
      <c r="N487" s="43" t="s">
        <v>731</v>
      </c>
      <c r="O487" s="43" t="s">
        <v>728</v>
      </c>
      <c r="P487" s="43" t="s">
        <v>728</v>
      </c>
      <c r="Q487" s="43" t="s">
        <v>728</v>
      </c>
      <c r="R487" s="43" t="s">
        <v>728</v>
      </c>
      <c r="S487" s="43" t="s">
        <v>728</v>
      </c>
      <c r="T487" s="43" t="s">
        <v>694</v>
      </c>
      <c r="U487" s="43" t="s">
        <v>706</v>
      </c>
    </row>
    <row r="488" spans="1:21" s="8" customFormat="1" ht="27" customHeight="1">
      <c r="A488" s="249"/>
      <c r="B488" s="249"/>
      <c r="C488" s="249"/>
      <c r="D488" s="48" t="s">
        <v>24</v>
      </c>
      <c r="E488" s="42" t="s">
        <v>7</v>
      </c>
      <c r="F488" s="260"/>
      <c r="G488" s="260"/>
      <c r="H488" s="47">
        <v>171</v>
      </c>
      <c r="I488" s="42" t="s">
        <v>648</v>
      </c>
      <c r="J488" s="42" t="s">
        <v>80</v>
      </c>
      <c r="K488" s="47">
        <v>171</v>
      </c>
      <c r="L488" s="43" t="s">
        <v>751</v>
      </c>
      <c r="M488" s="60">
        <v>44117</v>
      </c>
      <c r="N488" s="43" t="s">
        <v>731</v>
      </c>
      <c r="O488" s="43" t="s">
        <v>728</v>
      </c>
      <c r="P488" s="43" t="s">
        <v>728</v>
      </c>
      <c r="Q488" s="43" t="s">
        <v>728</v>
      </c>
      <c r="R488" s="43" t="s">
        <v>728</v>
      </c>
      <c r="S488" s="43" t="s">
        <v>728</v>
      </c>
      <c r="T488" s="43" t="s">
        <v>694</v>
      </c>
      <c r="U488" s="43" t="s">
        <v>706</v>
      </c>
    </row>
    <row r="489" spans="1:21" s="8" customFormat="1" ht="27" customHeight="1">
      <c r="A489" s="249"/>
      <c r="B489" s="249"/>
      <c r="C489" s="249"/>
      <c r="D489" s="48" t="s">
        <v>24</v>
      </c>
      <c r="E489" s="42" t="s">
        <v>7</v>
      </c>
      <c r="F489" s="260"/>
      <c r="G489" s="260"/>
      <c r="H489" s="47">
        <v>195</v>
      </c>
      <c r="I489" s="42" t="s">
        <v>491</v>
      </c>
      <c r="J489" s="42" t="s">
        <v>106</v>
      </c>
      <c r="K489" s="47">
        <v>195</v>
      </c>
      <c r="L489" s="43" t="s">
        <v>751</v>
      </c>
      <c r="M489" s="60">
        <v>44117</v>
      </c>
      <c r="N489" s="43" t="s">
        <v>731</v>
      </c>
      <c r="O489" s="43" t="s">
        <v>728</v>
      </c>
      <c r="P489" s="43" t="s">
        <v>728</v>
      </c>
      <c r="Q489" s="43" t="s">
        <v>728</v>
      </c>
      <c r="R489" s="43" t="s">
        <v>728</v>
      </c>
      <c r="S489" s="43" t="s">
        <v>728</v>
      </c>
      <c r="T489" s="43" t="s">
        <v>694</v>
      </c>
      <c r="U489" s="43" t="s">
        <v>706</v>
      </c>
    </row>
    <row r="490" spans="1:21" s="8" customFormat="1" ht="27" customHeight="1">
      <c r="A490" s="249"/>
      <c r="B490" s="249"/>
      <c r="C490" s="249"/>
      <c r="D490" s="48" t="s">
        <v>24</v>
      </c>
      <c r="E490" s="42" t="s">
        <v>7</v>
      </c>
      <c r="F490" s="260"/>
      <c r="G490" s="260"/>
      <c r="H490" s="47">
        <v>1</v>
      </c>
      <c r="I490" s="42" t="s">
        <v>416</v>
      </c>
      <c r="J490" s="42" t="s">
        <v>75</v>
      </c>
      <c r="K490" s="47">
        <v>1</v>
      </c>
      <c r="L490" s="43" t="s">
        <v>751</v>
      </c>
      <c r="M490" s="60">
        <v>44117</v>
      </c>
      <c r="N490" s="43" t="s">
        <v>731</v>
      </c>
      <c r="O490" s="43" t="s">
        <v>728</v>
      </c>
      <c r="P490" s="43" t="s">
        <v>728</v>
      </c>
      <c r="Q490" s="43" t="s">
        <v>728</v>
      </c>
      <c r="R490" s="43" t="s">
        <v>728</v>
      </c>
      <c r="S490" s="43" t="s">
        <v>728</v>
      </c>
      <c r="T490" s="43" t="s">
        <v>694</v>
      </c>
      <c r="U490" s="43" t="s">
        <v>706</v>
      </c>
    </row>
    <row r="491" spans="1:21" s="8" customFormat="1" ht="27" customHeight="1">
      <c r="A491" s="249"/>
      <c r="B491" s="249"/>
      <c r="C491" s="249"/>
      <c r="D491" s="48" t="s">
        <v>24</v>
      </c>
      <c r="E491" s="42" t="s">
        <v>7</v>
      </c>
      <c r="F491" s="260"/>
      <c r="G491" s="260"/>
      <c r="H491" s="47">
        <v>360</v>
      </c>
      <c r="I491" s="42" t="s">
        <v>114</v>
      </c>
      <c r="J491" s="42" t="s">
        <v>68</v>
      </c>
      <c r="K491" s="47">
        <v>360</v>
      </c>
      <c r="L491" s="43" t="s">
        <v>751</v>
      </c>
      <c r="M491" s="60">
        <v>44117</v>
      </c>
      <c r="N491" s="43" t="s">
        <v>731</v>
      </c>
      <c r="O491" s="43" t="s">
        <v>728</v>
      </c>
      <c r="P491" s="43" t="s">
        <v>728</v>
      </c>
      <c r="Q491" s="43" t="s">
        <v>728</v>
      </c>
      <c r="R491" s="43" t="s">
        <v>728</v>
      </c>
      <c r="S491" s="43" t="s">
        <v>728</v>
      </c>
      <c r="T491" s="43" t="s">
        <v>694</v>
      </c>
      <c r="U491" s="43" t="s">
        <v>706</v>
      </c>
    </row>
    <row r="492" spans="1:21" s="8" customFormat="1" ht="27" customHeight="1">
      <c r="A492" s="249"/>
      <c r="B492" s="249"/>
      <c r="C492" s="249"/>
      <c r="D492" s="48" t="s">
        <v>24</v>
      </c>
      <c r="E492" s="42" t="s">
        <v>7</v>
      </c>
      <c r="F492" s="260"/>
      <c r="G492" s="260"/>
      <c r="H492" s="47">
        <v>176</v>
      </c>
      <c r="I492" s="42" t="s">
        <v>146</v>
      </c>
      <c r="J492" s="42" t="s">
        <v>15</v>
      </c>
      <c r="K492" s="47">
        <v>176</v>
      </c>
      <c r="L492" s="43" t="s">
        <v>751</v>
      </c>
      <c r="M492" s="60">
        <v>44117</v>
      </c>
      <c r="N492" s="43" t="s">
        <v>731</v>
      </c>
      <c r="O492" s="43" t="s">
        <v>728</v>
      </c>
      <c r="P492" s="43" t="s">
        <v>728</v>
      </c>
      <c r="Q492" s="43" t="s">
        <v>728</v>
      </c>
      <c r="R492" s="43" t="s">
        <v>728</v>
      </c>
      <c r="S492" s="43" t="s">
        <v>728</v>
      </c>
      <c r="T492" s="43" t="s">
        <v>694</v>
      </c>
      <c r="U492" s="43" t="s">
        <v>706</v>
      </c>
    </row>
    <row r="493" spans="1:21" s="8" customFormat="1" ht="27" customHeight="1">
      <c r="A493" s="249"/>
      <c r="B493" s="249"/>
      <c r="C493" s="249"/>
      <c r="D493" s="48" t="s">
        <v>24</v>
      </c>
      <c r="E493" s="42" t="s">
        <v>7</v>
      </c>
      <c r="F493" s="260"/>
      <c r="G493" s="260"/>
      <c r="H493" s="47">
        <v>549</v>
      </c>
      <c r="I493" s="42" t="s">
        <v>398</v>
      </c>
      <c r="J493" s="42" t="s">
        <v>53</v>
      </c>
      <c r="K493" s="47">
        <v>549</v>
      </c>
      <c r="L493" s="43" t="s">
        <v>751</v>
      </c>
      <c r="M493" s="60">
        <v>44117</v>
      </c>
      <c r="N493" s="43" t="s">
        <v>731</v>
      </c>
      <c r="O493" s="43" t="s">
        <v>728</v>
      </c>
      <c r="P493" s="43" t="s">
        <v>728</v>
      </c>
      <c r="Q493" s="43" t="s">
        <v>728</v>
      </c>
      <c r="R493" s="43" t="s">
        <v>728</v>
      </c>
      <c r="S493" s="43" t="s">
        <v>728</v>
      </c>
      <c r="T493" s="43" t="s">
        <v>694</v>
      </c>
      <c r="U493" s="43" t="s">
        <v>706</v>
      </c>
    </row>
    <row r="494" spans="1:21" s="8" customFormat="1" ht="27" customHeight="1">
      <c r="A494" s="249"/>
      <c r="B494" s="249"/>
      <c r="C494" s="249"/>
      <c r="D494" s="48" t="s">
        <v>24</v>
      </c>
      <c r="E494" s="42" t="s">
        <v>7</v>
      </c>
      <c r="F494" s="260"/>
      <c r="G494" s="260"/>
      <c r="H494" s="47">
        <v>208</v>
      </c>
      <c r="I494" s="42" t="s">
        <v>477</v>
      </c>
      <c r="J494" s="42" t="s">
        <v>104</v>
      </c>
      <c r="K494" s="47">
        <v>208</v>
      </c>
      <c r="L494" s="43" t="s">
        <v>751</v>
      </c>
      <c r="M494" s="60">
        <v>44117</v>
      </c>
      <c r="N494" s="43" t="s">
        <v>731</v>
      </c>
      <c r="O494" s="43" t="s">
        <v>728</v>
      </c>
      <c r="P494" s="43" t="s">
        <v>728</v>
      </c>
      <c r="Q494" s="43" t="s">
        <v>728</v>
      </c>
      <c r="R494" s="43" t="s">
        <v>728</v>
      </c>
      <c r="S494" s="43" t="s">
        <v>728</v>
      </c>
      <c r="T494" s="43" t="s">
        <v>694</v>
      </c>
      <c r="U494" s="43" t="s">
        <v>706</v>
      </c>
    </row>
    <row r="495" spans="1:21" s="8" customFormat="1" ht="27" customHeight="1">
      <c r="A495" s="249"/>
      <c r="B495" s="249"/>
      <c r="C495" s="249"/>
      <c r="D495" s="48" t="s">
        <v>24</v>
      </c>
      <c r="E495" s="42" t="s">
        <v>7</v>
      </c>
      <c r="F495" s="260"/>
      <c r="G495" s="260"/>
      <c r="H495" s="47">
        <v>328</v>
      </c>
      <c r="I495" s="42" t="s">
        <v>606</v>
      </c>
      <c r="J495" s="42" t="s">
        <v>309</v>
      </c>
      <c r="K495" s="47">
        <v>328</v>
      </c>
      <c r="L495" s="43" t="s">
        <v>751</v>
      </c>
      <c r="M495" s="60">
        <v>44117</v>
      </c>
      <c r="N495" s="43" t="s">
        <v>731</v>
      </c>
      <c r="O495" s="43" t="s">
        <v>728</v>
      </c>
      <c r="P495" s="43" t="s">
        <v>728</v>
      </c>
      <c r="Q495" s="43" t="s">
        <v>728</v>
      </c>
      <c r="R495" s="43" t="s">
        <v>728</v>
      </c>
      <c r="S495" s="43" t="s">
        <v>728</v>
      </c>
      <c r="T495" s="43" t="s">
        <v>694</v>
      </c>
      <c r="U495" s="43" t="s">
        <v>706</v>
      </c>
    </row>
    <row r="496" spans="1:21" s="8" customFormat="1" ht="27" customHeight="1">
      <c r="A496" s="249"/>
      <c r="B496" s="249"/>
      <c r="C496" s="249"/>
      <c r="D496" s="48" t="s">
        <v>24</v>
      </c>
      <c r="E496" s="42" t="s">
        <v>7</v>
      </c>
      <c r="F496" s="260"/>
      <c r="G496" s="260"/>
      <c r="H496" s="47">
        <v>270</v>
      </c>
      <c r="I496" s="42" t="s">
        <v>402</v>
      </c>
      <c r="J496" s="42" t="s">
        <v>15</v>
      </c>
      <c r="K496" s="47">
        <v>270</v>
      </c>
      <c r="L496" s="43" t="s">
        <v>751</v>
      </c>
      <c r="M496" s="60">
        <v>44117</v>
      </c>
      <c r="N496" s="43" t="s">
        <v>731</v>
      </c>
      <c r="O496" s="43" t="s">
        <v>728</v>
      </c>
      <c r="P496" s="43" t="s">
        <v>728</v>
      </c>
      <c r="Q496" s="43" t="s">
        <v>728</v>
      </c>
      <c r="R496" s="43" t="s">
        <v>728</v>
      </c>
      <c r="S496" s="43" t="s">
        <v>728</v>
      </c>
      <c r="T496" s="43" t="s">
        <v>694</v>
      </c>
      <c r="U496" s="43" t="s">
        <v>706</v>
      </c>
    </row>
    <row r="497" spans="1:23" s="8" customFormat="1" ht="27" customHeight="1">
      <c r="A497" s="249"/>
      <c r="B497" s="249"/>
      <c r="C497" s="249"/>
      <c r="D497" s="48" t="s">
        <v>24</v>
      </c>
      <c r="E497" s="42" t="s">
        <v>7</v>
      </c>
      <c r="F497" s="260"/>
      <c r="G497" s="260"/>
      <c r="H497" s="47">
        <v>276</v>
      </c>
      <c r="I497" s="42" t="s">
        <v>555</v>
      </c>
      <c r="J497" s="42" t="s">
        <v>85</v>
      </c>
      <c r="K497" s="47">
        <v>276</v>
      </c>
      <c r="L497" s="43" t="s">
        <v>751</v>
      </c>
      <c r="M497" s="60">
        <v>44117</v>
      </c>
      <c r="N497" s="43" t="s">
        <v>731</v>
      </c>
      <c r="O497" s="43" t="s">
        <v>728</v>
      </c>
      <c r="P497" s="43" t="s">
        <v>728</v>
      </c>
      <c r="Q497" s="43" t="s">
        <v>728</v>
      </c>
      <c r="R497" s="43" t="s">
        <v>728</v>
      </c>
      <c r="S497" s="43" t="s">
        <v>728</v>
      </c>
      <c r="T497" s="43" t="s">
        <v>694</v>
      </c>
      <c r="U497" s="43" t="s">
        <v>706</v>
      </c>
    </row>
    <row r="498" spans="1:23" s="8" customFormat="1" ht="27" customHeight="1">
      <c r="A498" s="249"/>
      <c r="B498" s="249"/>
      <c r="C498" s="249"/>
      <c r="D498" s="48" t="s">
        <v>24</v>
      </c>
      <c r="E498" s="42" t="s">
        <v>7</v>
      </c>
      <c r="F498" s="261"/>
      <c r="G498" s="261"/>
      <c r="H498" s="47">
        <v>410</v>
      </c>
      <c r="I498" s="42" t="s">
        <v>595</v>
      </c>
      <c r="J498" s="42" t="s">
        <v>596</v>
      </c>
      <c r="K498" s="47">
        <v>410</v>
      </c>
      <c r="L498" s="43" t="s">
        <v>751</v>
      </c>
      <c r="M498" s="60">
        <v>44117</v>
      </c>
      <c r="N498" s="43" t="s">
        <v>731</v>
      </c>
      <c r="O498" s="43" t="s">
        <v>728</v>
      </c>
      <c r="P498" s="43" t="s">
        <v>728</v>
      </c>
      <c r="Q498" s="43" t="s">
        <v>728</v>
      </c>
      <c r="R498" s="43" t="s">
        <v>728</v>
      </c>
      <c r="S498" s="43" t="s">
        <v>728</v>
      </c>
      <c r="T498" s="43" t="s">
        <v>694</v>
      </c>
      <c r="U498" s="43" t="s">
        <v>706</v>
      </c>
    </row>
    <row r="499" spans="1:23" s="8" customFormat="1" ht="27" customHeight="1">
      <c r="A499" s="249"/>
      <c r="B499" s="249"/>
      <c r="C499" s="249"/>
      <c r="D499" s="48" t="s">
        <v>24</v>
      </c>
      <c r="E499" s="42" t="s">
        <v>7</v>
      </c>
      <c r="F499" s="259" t="s">
        <v>243</v>
      </c>
      <c r="G499" s="259" t="s">
        <v>53</v>
      </c>
      <c r="H499" s="47">
        <v>1300</v>
      </c>
      <c r="I499" s="42" t="s">
        <v>647</v>
      </c>
      <c r="J499" s="42" t="s">
        <v>56</v>
      </c>
      <c r="K499" s="47">
        <v>1300</v>
      </c>
      <c r="L499" s="43" t="s">
        <v>751</v>
      </c>
      <c r="M499" s="60">
        <v>44117</v>
      </c>
      <c r="N499" s="43" t="s">
        <v>731</v>
      </c>
      <c r="O499" s="43" t="s">
        <v>728</v>
      </c>
      <c r="P499" s="43" t="s">
        <v>728</v>
      </c>
      <c r="Q499" s="43" t="s">
        <v>728</v>
      </c>
      <c r="R499" s="43" t="s">
        <v>728</v>
      </c>
      <c r="S499" s="43" t="s">
        <v>728</v>
      </c>
      <c r="T499" s="43" t="s">
        <v>694</v>
      </c>
      <c r="U499" s="43" t="s">
        <v>706</v>
      </c>
    </row>
    <row r="500" spans="1:23" s="8" customFormat="1" ht="27" customHeight="1">
      <c r="A500" s="249"/>
      <c r="B500" s="249"/>
      <c r="C500" s="249"/>
      <c r="D500" s="48" t="s">
        <v>24</v>
      </c>
      <c r="E500" s="42" t="s">
        <v>7</v>
      </c>
      <c r="F500" s="260"/>
      <c r="G500" s="260"/>
      <c r="H500" s="47">
        <v>808</v>
      </c>
      <c r="I500" s="42" t="s">
        <v>244</v>
      </c>
      <c r="J500" s="42" t="s">
        <v>68</v>
      </c>
      <c r="K500" s="47">
        <v>808</v>
      </c>
      <c r="L500" s="43" t="s">
        <v>751</v>
      </c>
      <c r="M500" s="60">
        <v>44117</v>
      </c>
      <c r="N500" s="43" t="s">
        <v>731</v>
      </c>
      <c r="O500" s="43" t="s">
        <v>728</v>
      </c>
      <c r="P500" s="43" t="s">
        <v>728</v>
      </c>
      <c r="Q500" s="43" t="s">
        <v>728</v>
      </c>
      <c r="R500" s="43" t="s">
        <v>728</v>
      </c>
      <c r="S500" s="43" t="s">
        <v>728</v>
      </c>
      <c r="T500" s="43" t="s">
        <v>694</v>
      </c>
      <c r="U500" s="43" t="s">
        <v>706</v>
      </c>
    </row>
    <row r="501" spans="1:23" s="8" customFormat="1" ht="27" customHeight="1">
      <c r="A501" s="249"/>
      <c r="B501" s="249"/>
      <c r="C501" s="249"/>
      <c r="D501" s="48" t="s">
        <v>24</v>
      </c>
      <c r="E501" s="42" t="s">
        <v>7</v>
      </c>
      <c r="F501" s="261"/>
      <c r="G501" s="261"/>
      <c r="H501" s="47">
        <v>761</v>
      </c>
      <c r="I501" s="42" t="s">
        <v>416</v>
      </c>
      <c r="J501" s="42" t="s">
        <v>75</v>
      </c>
      <c r="K501" s="47">
        <v>761</v>
      </c>
      <c r="L501" s="43" t="s">
        <v>751</v>
      </c>
      <c r="M501" s="60">
        <v>44117</v>
      </c>
      <c r="N501" s="43" t="s">
        <v>731</v>
      </c>
      <c r="O501" s="43" t="s">
        <v>728</v>
      </c>
      <c r="P501" s="43" t="s">
        <v>728</v>
      </c>
      <c r="Q501" s="43" t="s">
        <v>728</v>
      </c>
      <c r="R501" s="43" t="s">
        <v>728</v>
      </c>
      <c r="S501" s="43" t="s">
        <v>728</v>
      </c>
      <c r="T501" s="43" t="s">
        <v>694</v>
      </c>
      <c r="U501" s="43" t="s">
        <v>706</v>
      </c>
    </row>
    <row r="502" spans="1:23" s="8" customFormat="1" ht="27" customHeight="1">
      <c r="A502" s="249"/>
      <c r="B502" s="249"/>
      <c r="C502" s="249"/>
      <c r="D502" s="48" t="s">
        <v>24</v>
      </c>
      <c r="E502" s="42" t="s">
        <v>7</v>
      </c>
      <c r="F502" s="42" t="s">
        <v>277</v>
      </c>
      <c r="G502" s="42" t="s">
        <v>56</v>
      </c>
      <c r="H502" s="47">
        <v>1400</v>
      </c>
      <c r="I502" s="42" t="s">
        <v>278</v>
      </c>
      <c r="J502" s="42" t="s">
        <v>57</v>
      </c>
      <c r="K502" s="47">
        <v>1400</v>
      </c>
      <c r="L502" s="43" t="s">
        <v>751</v>
      </c>
      <c r="M502" s="60">
        <v>44117</v>
      </c>
      <c r="N502" s="43" t="s">
        <v>731</v>
      </c>
      <c r="O502" s="43" t="s">
        <v>728</v>
      </c>
      <c r="P502" s="43" t="s">
        <v>728</v>
      </c>
      <c r="Q502" s="43" t="s">
        <v>728</v>
      </c>
      <c r="R502" s="43" t="s">
        <v>728</v>
      </c>
      <c r="S502" s="43" t="s">
        <v>728</v>
      </c>
      <c r="T502" s="43" t="s">
        <v>694</v>
      </c>
      <c r="U502" s="43" t="s">
        <v>706</v>
      </c>
    </row>
    <row r="503" spans="1:23" s="8" customFormat="1" ht="27" customHeight="1">
      <c r="A503" s="249"/>
      <c r="B503" s="249"/>
      <c r="C503" s="249"/>
      <c r="D503" s="48" t="s">
        <v>24</v>
      </c>
      <c r="E503" s="42" t="s">
        <v>7</v>
      </c>
      <c r="F503" s="42" t="s">
        <v>478</v>
      </c>
      <c r="G503" s="42" t="s">
        <v>479</v>
      </c>
      <c r="H503" s="47">
        <v>170</v>
      </c>
      <c r="I503" s="42" t="s">
        <v>1403</v>
      </c>
      <c r="J503" s="42" t="s">
        <v>57</v>
      </c>
      <c r="K503" s="47">
        <v>170</v>
      </c>
      <c r="L503" s="43" t="s">
        <v>751</v>
      </c>
      <c r="M503" s="60">
        <v>44117</v>
      </c>
      <c r="N503" s="43" t="s">
        <v>731</v>
      </c>
      <c r="O503" s="43" t="s">
        <v>728</v>
      </c>
      <c r="P503" s="43" t="s">
        <v>728</v>
      </c>
      <c r="Q503" s="43" t="s">
        <v>728</v>
      </c>
      <c r="R503" s="43" t="s">
        <v>728</v>
      </c>
      <c r="S503" s="43" t="s">
        <v>728</v>
      </c>
      <c r="T503" s="43" t="s">
        <v>694</v>
      </c>
      <c r="U503" s="43" t="s">
        <v>706</v>
      </c>
    </row>
    <row r="504" spans="1:23" s="8" customFormat="1" ht="27" customHeight="1">
      <c r="A504" s="249"/>
      <c r="B504" s="249"/>
      <c r="C504" s="249"/>
      <c r="D504" s="48" t="s">
        <v>24</v>
      </c>
      <c r="E504" s="42" t="s">
        <v>7</v>
      </c>
      <c r="F504" s="259" t="s">
        <v>207</v>
      </c>
      <c r="G504" s="259" t="s">
        <v>192</v>
      </c>
      <c r="H504" s="47">
        <v>61</v>
      </c>
      <c r="I504" s="42" t="s">
        <v>197</v>
      </c>
      <c r="J504" s="42" t="s">
        <v>63</v>
      </c>
      <c r="K504" s="47">
        <v>61</v>
      </c>
      <c r="L504" s="43" t="s">
        <v>751</v>
      </c>
      <c r="M504" s="60">
        <v>44117</v>
      </c>
      <c r="N504" s="43" t="s">
        <v>731</v>
      </c>
      <c r="O504" s="43" t="s">
        <v>728</v>
      </c>
      <c r="P504" s="43" t="s">
        <v>728</v>
      </c>
      <c r="Q504" s="43" t="s">
        <v>728</v>
      </c>
      <c r="R504" s="43" t="s">
        <v>728</v>
      </c>
      <c r="S504" s="43" t="s">
        <v>728</v>
      </c>
      <c r="T504" s="43" t="s">
        <v>694</v>
      </c>
      <c r="U504" s="43" t="s">
        <v>706</v>
      </c>
    </row>
    <row r="505" spans="1:23" s="8" customFormat="1" ht="27" customHeight="1">
      <c r="A505" s="249"/>
      <c r="B505" s="249"/>
      <c r="C505" s="249"/>
      <c r="D505" s="48" t="s">
        <v>24</v>
      </c>
      <c r="E505" s="42" t="s">
        <v>7</v>
      </c>
      <c r="F505" s="261"/>
      <c r="G505" s="261"/>
      <c r="H505" s="47">
        <v>840</v>
      </c>
      <c r="I505" s="42" t="s">
        <v>278</v>
      </c>
      <c r="J505" s="42" t="s">
        <v>57</v>
      </c>
      <c r="K505" s="47">
        <v>840</v>
      </c>
      <c r="L505" s="43" t="s">
        <v>751</v>
      </c>
      <c r="M505" s="60">
        <v>44117</v>
      </c>
      <c r="N505" s="43" t="s">
        <v>731</v>
      </c>
      <c r="O505" s="43" t="s">
        <v>728</v>
      </c>
      <c r="P505" s="43" t="s">
        <v>728</v>
      </c>
      <c r="Q505" s="43" t="s">
        <v>728</v>
      </c>
      <c r="R505" s="43" t="s">
        <v>728</v>
      </c>
      <c r="S505" s="43" t="s">
        <v>728</v>
      </c>
      <c r="T505" s="43" t="s">
        <v>694</v>
      </c>
      <c r="U505" s="43" t="s">
        <v>706</v>
      </c>
    </row>
    <row r="506" spans="1:23" s="8" customFormat="1" ht="27" customHeight="1">
      <c r="A506" s="249"/>
      <c r="B506" s="249"/>
      <c r="C506" s="249"/>
      <c r="D506" s="48" t="s">
        <v>24</v>
      </c>
      <c r="E506" s="42" t="s">
        <v>7</v>
      </c>
      <c r="F506" s="259" t="s">
        <v>195</v>
      </c>
      <c r="G506" s="259" t="s">
        <v>196</v>
      </c>
      <c r="H506" s="47">
        <v>12</v>
      </c>
      <c r="I506" s="42" t="s">
        <v>197</v>
      </c>
      <c r="J506" s="42" t="s">
        <v>63</v>
      </c>
      <c r="K506" s="47">
        <v>12</v>
      </c>
      <c r="L506" s="43" t="s">
        <v>751</v>
      </c>
      <c r="M506" s="60">
        <v>44117</v>
      </c>
      <c r="N506" s="43" t="s">
        <v>731</v>
      </c>
      <c r="O506" s="43" t="s">
        <v>728</v>
      </c>
      <c r="P506" s="43" t="s">
        <v>728</v>
      </c>
      <c r="Q506" s="43" t="s">
        <v>728</v>
      </c>
      <c r="R506" s="43" t="s">
        <v>728</v>
      </c>
      <c r="S506" s="43" t="s">
        <v>728</v>
      </c>
      <c r="T506" s="43" t="s">
        <v>694</v>
      </c>
      <c r="U506" s="43" t="s">
        <v>706</v>
      </c>
    </row>
    <row r="507" spans="1:23" s="8" customFormat="1" ht="27" customHeight="1">
      <c r="A507" s="249"/>
      <c r="B507" s="249"/>
      <c r="C507" s="249"/>
      <c r="D507" s="48" t="s">
        <v>24</v>
      </c>
      <c r="E507" s="42" t="s">
        <v>7</v>
      </c>
      <c r="F507" s="260"/>
      <c r="G507" s="260"/>
      <c r="H507" s="47">
        <v>108</v>
      </c>
      <c r="I507" s="42" t="s">
        <v>64</v>
      </c>
      <c r="J507" s="42" t="s">
        <v>65</v>
      </c>
      <c r="K507" s="47">
        <v>108</v>
      </c>
      <c r="L507" s="43" t="s">
        <v>751</v>
      </c>
      <c r="M507" s="60">
        <v>44117</v>
      </c>
      <c r="N507" s="43" t="s">
        <v>731</v>
      </c>
      <c r="O507" s="43" t="s">
        <v>728</v>
      </c>
      <c r="P507" s="43" t="s">
        <v>728</v>
      </c>
      <c r="Q507" s="43" t="s">
        <v>728</v>
      </c>
      <c r="R507" s="43" t="s">
        <v>728</v>
      </c>
      <c r="S507" s="43" t="s">
        <v>728</v>
      </c>
      <c r="T507" s="43" t="s">
        <v>694</v>
      </c>
      <c r="U507" s="43" t="s">
        <v>706</v>
      </c>
    </row>
    <row r="508" spans="1:23" s="8" customFormat="1" ht="27" customHeight="1">
      <c r="A508" s="249"/>
      <c r="B508" s="249"/>
      <c r="C508" s="249"/>
      <c r="D508" s="48" t="s">
        <v>24</v>
      </c>
      <c r="E508" s="42" t="s">
        <v>7</v>
      </c>
      <c r="F508" s="261"/>
      <c r="G508" s="261"/>
      <c r="H508" s="47">
        <v>558</v>
      </c>
      <c r="I508" s="42" t="s">
        <v>634</v>
      </c>
      <c r="J508" s="42" t="s">
        <v>331</v>
      </c>
      <c r="K508" s="47">
        <v>558</v>
      </c>
      <c r="L508" s="43" t="s">
        <v>751</v>
      </c>
      <c r="M508" s="60">
        <v>44117</v>
      </c>
      <c r="N508" s="43" t="s">
        <v>731</v>
      </c>
      <c r="O508" s="43" t="s">
        <v>728</v>
      </c>
      <c r="P508" s="43" t="s">
        <v>728</v>
      </c>
      <c r="Q508" s="43" t="s">
        <v>728</v>
      </c>
      <c r="R508" s="43" t="s">
        <v>728</v>
      </c>
      <c r="S508" s="43" t="s">
        <v>728</v>
      </c>
      <c r="T508" s="43" t="s">
        <v>749</v>
      </c>
      <c r="U508" s="43" t="s">
        <v>750</v>
      </c>
    </row>
    <row r="509" spans="1:23" s="8" customFormat="1" ht="27" customHeight="1">
      <c r="A509" s="249"/>
      <c r="B509" s="249"/>
      <c r="C509" s="249"/>
      <c r="D509" s="48" t="s">
        <v>24</v>
      </c>
      <c r="E509" s="42" t="s">
        <v>7</v>
      </c>
      <c r="F509" s="259" t="s">
        <v>1302</v>
      </c>
      <c r="G509" s="259" t="s">
        <v>1303</v>
      </c>
      <c r="H509" s="47">
        <v>6</v>
      </c>
      <c r="I509" s="42" t="s">
        <v>197</v>
      </c>
      <c r="J509" s="42" t="s">
        <v>63</v>
      </c>
      <c r="K509" s="47">
        <v>6</v>
      </c>
      <c r="L509" s="43" t="s">
        <v>751</v>
      </c>
      <c r="M509" s="60">
        <v>44117</v>
      </c>
      <c r="N509" s="43" t="s">
        <v>731</v>
      </c>
      <c r="O509" s="43" t="s">
        <v>728</v>
      </c>
      <c r="P509" s="43" t="s">
        <v>728</v>
      </c>
      <c r="Q509" s="43" t="s">
        <v>728</v>
      </c>
      <c r="R509" s="43" t="s">
        <v>728</v>
      </c>
      <c r="S509" s="43" t="s">
        <v>728</v>
      </c>
      <c r="T509" s="43" t="s">
        <v>694</v>
      </c>
      <c r="U509" s="43" t="s">
        <v>706</v>
      </c>
    </row>
    <row r="510" spans="1:23" s="8" customFormat="1" ht="27" customHeight="1">
      <c r="A510" s="249"/>
      <c r="B510" s="249"/>
      <c r="C510" s="249"/>
      <c r="D510" s="48" t="s">
        <v>24</v>
      </c>
      <c r="E510" s="42" t="s">
        <v>7</v>
      </c>
      <c r="F510" s="261"/>
      <c r="G510" s="261"/>
      <c r="H510" s="47">
        <v>1113</v>
      </c>
      <c r="I510" s="42" t="s">
        <v>630</v>
      </c>
      <c r="J510" s="42" t="s">
        <v>85</v>
      </c>
      <c r="K510" s="47">
        <v>1113</v>
      </c>
      <c r="L510" s="43" t="s">
        <v>751</v>
      </c>
      <c r="M510" s="60">
        <v>44117</v>
      </c>
      <c r="N510" s="43" t="s">
        <v>731</v>
      </c>
      <c r="O510" s="43" t="s">
        <v>728</v>
      </c>
      <c r="P510" s="43" t="s">
        <v>728</v>
      </c>
      <c r="Q510" s="43" t="s">
        <v>728</v>
      </c>
      <c r="R510" s="43" t="s">
        <v>728</v>
      </c>
      <c r="S510" s="43" t="s">
        <v>728</v>
      </c>
      <c r="T510" s="43" t="s">
        <v>694</v>
      </c>
      <c r="U510" s="43" t="s">
        <v>706</v>
      </c>
    </row>
    <row r="511" spans="1:23" s="6" customFormat="1" ht="27" customHeight="1">
      <c r="A511" s="249" t="s">
        <v>72</v>
      </c>
      <c r="B511" s="249" t="s">
        <v>73</v>
      </c>
      <c r="C511" s="249">
        <v>2020</v>
      </c>
      <c r="D511" s="48" t="s">
        <v>24</v>
      </c>
      <c r="E511" s="42" t="s">
        <v>7</v>
      </c>
      <c r="F511" s="42" t="s">
        <v>74</v>
      </c>
      <c r="G511" s="42" t="s">
        <v>75</v>
      </c>
      <c r="H511" s="47">
        <v>500</v>
      </c>
      <c r="I511" s="42" t="s">
        <v>76</v>
      </c>
      <c r="J511" s="42" t="s">
        <v>53</v>
      </c>
      <c r="K511" s="47">
        <v>500</v>
      </c>
      <c r="L511" s="43"/>
      <c r="M511" s="43"/>
      <c r="N511" s="43"/>
      <c r="O511" s="43"/>
      <c r="P511" s="43"/>
      <c r="Q511" s="43"/>
      <c r="R511" s="43"/>
      <c r="S511" s="43"/>
      <c r="T511" s="43" t="s">
        <v>694</v>
      </c>
      <c r="U511" s="43" t="s">
        <v>706</v>
      </c>
      <c r="V511" s="8"/>
      <c r="W511" s="8"/>
    </row>
    <row r="512" spans="1:23" s="6" customFormat="1" ht="27" customHeight="1">
      <c r="A512" s="249"/>
      <c r="B512" s="249"/>
      <c r="C512" s="249"/>
      <c r="D512" s="48" t="s">
        <v>24</v>
      </c>
      <c r="E512" s="42" t="s">
        <v>7</v>
      </c>
      <c r="F512" s="259" t="s">
        <v>258</v>
      </c>
      <c r="G512" s="259" t="s">
        <v>257</v>
      </c>
      <c r="H512" s="47">
        <v>1000</v>
      </c>
      <c r="I512" s="42" t="s">
        <v>343</v>
      </c>
      <c r="J512" s="42" t="s">
        <v>80</v>
      </c>
      <c r="K512" s="47">
        <v>1000</v>
      </c>
      <c r="L512" s="43"/>
      <c r="M512" s="43"/>
      <c r="N512" s="43"/>
      <c r="O512" s="43"/>
      <c r="P512" s="43"/>
      <c r="Q512" s="43"/>
      <c r="R512" s="43"/>
      <c r="S512" s="43"/>
      <c r="T512" s="43" t="s">
        <v>694</v>
      </c>
      <c r="U512" s="43" t="s">
        <v>706</v>
      </c>
      <c r="V512" s="8"/>
      <c r="W512" s="8"/>
    </row>
    <row r="513" spans="1:23" s="6" customFormat="1" ht="27" customHeight="1">
      <c r="A513" s="249"/>
      <c r="B513" s="249"/>
      <c r="C513" s="249"/>
      <c r="D513" s="48" t="s">
        <v>24</v>
      </c>
      <c r="E513" s="42" t="s">
        <v>7</v>
      </c>
      <c r="F513" s="261"/>
      <c r="G513" s="261"/>
      <c r="H513" s="47">
        <v>1000</v>
      </c>
      <c r="I513" s="42" t="s">
        <v>385</v>
      </c>
      <c r="J513" s="42" t="s">
        <v>80</v>
      </c>
      <c r="K513" s="47">
        <v>1000</v>
      </c>
      <c r="L513" s="43"/>
      <c r="M513" s="43"/>
      <c r="N513" s="43"/>
      <c r="O513" s="43"/>
      <c r="P513" s="43"/>
      <c r="Q513" s="43"/>
      <c r="R513" s="43"/>
      <c r="S513" s="43"/>
      <c r="T513" s="43" t="s">
        <v>694</v>
      </c>
      <c r="U513" s="43" t="s">
        <v>706</v>
      </c>
      <c r="V513" s="8"/>
      <c r="W513" s="8"/>
    </row>
    <row r="514" spans="1:23" s="6" customFormat="1" ht="27" customHeight="1">
      <c r="A514" s="249"/>
      <c r="B514" s="249"/>
      <c r="C514" s="249"/>
      <c r="D514" s="48" t="s">
        <v>24</v>
      </c>
      <c r="E514" s="42" t="s">
        <v>7</v>
      </c>
      <c r="F514" s="259" t="s">
        <v>74</v>
      </c>
      <c r="G514" s="259" t="s">
        <v>75</v>
      </c>
      <c r="H514" s="47">
        <v>1000</v>
      </c>
      <c r="I514" s="42" t="s">
        <v>417</v>
      </c>
      <c r="J514" s="42" t="s">
        <v>56</v>
      </c>
      <c r="K514" s="47">
        <v>1000</v>
      </c>
      <c r="L514" s="43"/>
      <c r="M514" s="43"/>
      <c r="N514" s="43"/>
      <c r="O514" s="43"/>
      <c r="P514" s="43"/>
      <c r="Q514" s="43"/>
      <c r="R514" s="43"/>
      <c r="S514" s="43"/>
      <c r="T514" s="43" t="s">
        <v>694</v>
      </c>
      <c r="U514" s="43" t="s">
        <v>706</v>
      </c>
      <c r="V514" s="8"/>
      <c r="W514" s="8"/>
    </row>
    <row r="515" spans="1:23" s="6" customFormat="1" ht="27" customHeight="1">
      <c r="A515" s="249"/>
      <c r="B515" s="249"/>
      <c r="C515" s="249"/>
      <c r="D515" s="48" t="s">
        <v>24</v>
      </c>
      <c r="E515" s="42" t="s">
        <v>7</v>
      </c>
      <c r="F515" s="260"/>
      <c r="G515" s="260"/>
      <c r="H515" s="47">
        <v>2800</v>
      </c>
      <c r="I515" s="42" t="s">
        <v>417</v>
      </c>
      <c r="J515" s="42" t="s">
        <v>56</v>
      </c>
      <c r="K515" s="47">
        <v>2800</v>
      </c>
      <c r="L515" s="43"/>
      <c r="M515" s="43"/>
      <c r="N515" s="43"/>
      <c r="O515" s="43"/>
      <c r="P515" s="43"/>
      <c r="Q515" s="43"/>
      <c r="R515" s="43"/>
      <c r="S515" s="43"/>
      <c r="T515" s="43" t="s">
        <v>694</v>
      </c>
      <c r="U515" s="43" t="s">
        <v>706</v>
      </c>
      <c r="V515" s="8"/>
      <c r="W515" s="8"/>
    </row>
    <row r="516" spans="1:23" s="6" customFormat="1" ht="27" customHeight="1">
      <c r="A516" s="249"/>
      <c r="B516" s="249"/>
      <c r="C516" s="249"/>
      <c r="D516" s="48" t="s">
        <v>24</v>
      </c>
      <c r="E516" s="42" t="s">
        <v>7</v>
      </c>
      <c r="F516" s="261"/>
      <c r="G516" s="261"/>
      <c r="H516" s="47">
        <v>2000</v>
      </c>
      <c r="I516" s="42" t="s">
        <v>76</v>
      </c>
      <c r="J516" s="42" t="s">
        <v>53</v>
      </c>
      <c r="K516" s="47">
        <v>2000</v>
      </c>
      <c r="L516" s="43"/>
      <c r="M516" s="43"/>
      <c r="N516" s="43"/>
      <c r="O516" s="43"/>
      <c r="P516" s="43"/>
      <c r="Q516" s="43"/>
      <c r="R516" s="43"/>
      <c r="S516" s="43"/>
      <c r="T516" s="43" t="s">
        <v>694</v>
      </c>
      <c r="U516" s="43" t="s">
        <v>706</v>
      </c>
      <c r="V516" s="8"/>
      <c r="W516" s="8"/>
    </row>
    <row r="517" spans="1:23" s="6" customFormat="1" ht="27" customHeight="1">
      <c r="A517" s="249"/>
      <c r="B517" s="249"/>
      <c r="C517" s="249">
        <v>2019</v>
      </c>
      <c r="D517" s="253" t="s">
        <v>16</v>
      </c>
      <c r="E517" s="249" t="s">
        <v>7</v>
      </c>
      <c r="F517" s="249" t="s">
        <v>163</v>
      </c>
      <c r="G517" s="249" t="s">
        <v>104</v>
      </c>
      <c r="H517" s="250">
        <v>2500</v>
      </c>
      <c r="I517" s="42" t="s">
        <v>164</v>
      </c>
      <c r="J517" s="42" t="s">
        <v>106</v>
      </c>
      <c r="K517" s="47">
        <v>500</v>
      </c>
      <c r="L517" s="43" t="s">
        <v>734</v>
      </c>
      <c r="M517" s="60">
        <v>44161</v>
      </c>
      <c r="N517" s="43" t="s">
        <v>684</v>
      </c>
      <c r="O517" s="43" t="s">
        <v>736</v>
      </c>
      <c r="P517" s="43" t="s">
        <v>728</v>
      </c>
      <c r="Q517" s="43" t="s">
        <v>736</v>
      </c>
      <c r="R517" s="43" t="s">
        <v>728</v>
      </c>
      <c r="S517" s="43" t="s">
        <v>728</v>
      </c>
      <c r="T517" s="43" t="s">
        <v>694</v>
      </c>
      <c r="U517" s="43" t="s">
        <v>706</v>
      </c>
      <c r="V517" s="8"/>
      <c r="W517" s="8"/>
    </row>
    <row r="518" spans="1:23" s="6" customFormat="1" ht="27" customHeight="1">
      <c r="A518" s="249"/>
      <c r="B518" s="249"/>
      <c r="C518" s="249"/>
      <c r="D518" s="253" t="s">
        <v>16</v>
      </c>
      <c r="E518" s="249" t="s">
        <v>7</v>
      </c>
      <c r="F518" s="249" t="s">
        <v>163</v>
      </c>
      <c r="G518" s="249"/>
      <c r="H518" s="250"/>
      <c r="I518" s="42" t="s">
        <v>574</v>
      </c>
      <c r="J518" s="42" t="s">
        <v>106</v>
      </c>
      <c r="K518" s="47">
        <v>2000</v>
      </c>
      <c r="L518" s="43"/>
      <c r="M518" s="43"/>
      <c r="N518" s="43"/>
      <c r="O518" s="43"/>
      <c r="P518" s="43"/>
      <c r="Q518" s="43"/>
      <c r="R518" s="43"/>
      <c r="S518" s="43"/>
      <c r="T518" s="43" t="s">
        <v>694</v>
      </c>
      <c r="U518" s="43" t="s">
        <v>706</v>
      </c>
      <c r="V518" s="8"/>
      <c r="W518" s="8"/>
    </row>
    <row r="519" spans="1:23" s="6" customFormat="1" ht="27" customHeight="1">
      <c r="A519" s="249"/>
      <c r="B519" s="249"/>
      <c r="C519" s="249"/>
      <c r="D519" s="48" t="s">
        <v>1812</v>
      </c>
      <c r="E519" s="42" t="s">
        <v>7</v>
      </c>
      <c r="F519" s="42" t="s">
        <v>351</v>
      </c>
      <c r="G519" s="42" t="s">
        <v>104</v>
      </c>
      <c r="H519" s="47">
        <v>500</v>
      </c>
      <c r="I519" s="42" t="s">
        <v>1811</v>
      </c>
      <c r="J519" s="42" t="s">
        <v>192</v>
      </c>
      <c r="K519" s="47">
        <v>500</v>
      </c>
      <c r="L519" s="43" t="s">
        <v>734</v>
      </c>
      <c r="M519" s="60">
        <v>44097</v>
      </c>
      <c r="N519" s="43" t="s">
        <v>731</v>
      </c>
      <c r="O519" s="43" t="s">
        <v>728</v>
      </c>
      <c r="P519" s="43" t="s">
        <v>728</v>
      </c>
      <c r="Q519" s="43" t="s">
        <v>728</v>
      </c>
      <c r="R519" s="43" t="s">
        <v>728</v>
      </c>
      <c r="S519" s="43" t="s">
        <v>728</v>
      </c>
      <c r="T519" s="43" t="s">
        <v>694</v>
      </c>
      <c r="U519" s="43" t="s">
        <v>706</v>
      </c>
      <c r="V519" s="8"/>
      <c r="W519" s="8"/>
    </row>
    <row r="520" spans="1:23" s="4" customFormat="1" ht="27" customHeight="1">
      <c r="A520" s="248">
        <v>130900</v>
      </c>
      <c r="B520" s="248" t="s">
        <v>1061</v>
      </c>
      <c r="C520" s="248">
        <v>2019</v>
      </c>
      <c r="D520" s="275" t="s">
        <v>1850</v>
      </c>
      <c r="E520" s="258" t="s">
        <v>1060</v>
      </c>
      <c r="F520" s="248" t="s">
        <v>1617</v>
      </c>
      <c r="G520" s="258" t="s">
        <v>1356</v>
      </c>
      <c r="H520" s="267">
        <v>4483</v>
      </c>
      <c r="I520" s="52" t="s">
        <v>1059</v>
      </c>
      <c r="J520" s="43" t="s">
        <v>31</v>
      </c>
      <c r="K520" s="53">
        <v>2443</v>
      </c>
      <c r="L520" s="43" t="s">
        <v>1056</v>
      </c>
      <c r="M520" s="60">
        <v>44148</v>
      </c>
      <c r="N520" s="43" t="s">
        <v>1039</v>
      </c>
      <c r="O520" s="43" t="s">
        <v>1024</v>
      </c>
      <c r="P520" s="43" t="s">
        <v>1024</v>
      </c>
      <c r="Q520" s="43" t="s">
        <v>1055</v>
      </c>
      <c r="R520" s="43" t="s">
        <v>1024</v>
      </c>
      <c r="S520" s="43" t="s">
        <v>1024</v>
      </c>
      <c r="T520" s="43" t="s">
        <v>1024</v>
      </c>
      <c r="U520" s="43"/>
    </row>
    <row r="521" spans="1:23" s="4" customFormat="1" ht="27" customHeight="1">
      <c r="A521" s="248"/>
      <c r="B521" s="248"/>
      <c r="C521" s="248"/>
      <c r="D521" s="275"/>
      <c r="E521" s="258"/>
      <c r="F521" s="248"/>
      <c r="G521" s="258"/>
      <c r="H521" s="267"/>
      <c r="I521" s="52" t="s">
        <v>1058</v>
      </c>
      <c r="J521" s="52" t="s">
        <v>31</v>
      </c>
      <c r="K521" s="53">
        <v>800</v>
      </c>
      <c r="L521" s="43" t="s">
        <v>1056</v>
      </c>
      <c r="M521" s="60">
        <v>44148</v>
      </c>
      <c r="N521" s="43" t="s">
        <v>1039</v>
      </c>
      <c r="O521" s="43" t="s">
        <v>1024</v>
      </c>
      <c r="P521" s="43" t="s">
        <v>1024</v>
      </c>
      <c r="Q521" s="43" t="s">
        <v>1055</v>
      </c>
      <c r="R521" s="43" t="s">
        <v>1024</v>
      </c>
      <c r="S521" s="43" t="s">
        <v>1024</v>
      </c>
      <c r="T521" s="43" t="s">
        <v>1024</v>
      </c>
      <c r="U521" s="43"/>
    </row>
    <row r="522" spans="1:23" s="4" customFormat="1" ht="27" customHeight="1">
      <c r="A522" s="248"/>
      <c r="B522" s="248"/>
      <c r="C522" s="248"/>
      <c r="D522" s="275"/>
      <c r="E522" s="258"/>
      <c r="F522" s="248"/>
      <c r="G522" s="258"/>
      <c r="H522" s="267"/>
      <c r="I522" s="52" t="s">
        <v>1057</v>
      </c>
      <c r="J522" s="52" t="s">
        <v>1404</v>
      </c>
      <c r="K522" s="53">
        <v>800</v>
      </c>
      <c r="L522" s="43" t="s">
        <v>1056</v>
      </c>
      <c r="M522" s="60">
        <v>44148</v>
      </c>
      <c r="N522" s="43" t="s">
        <v>1039</v>
      </c>
      <c r="O522" s="43" t="s">
        <v>1024</v>
      </c>
      <c r="P522" s="43" t="s">
        <v>1024</v>
      </c>
      <c r="Q522" s="43" t="s">
        <v>1055</v>
      </c>
      <c r="R522" s="43" t="s">
        <v>1054</v>
      </c>
      <c r="S522" s="43" t="s">
        <v>777</v>
      </c>
      <c r="T522" s="43" t="s">
        <v>777</v>
      </c>
      <c r="U522" s="43"/>
    </row>
    <row r="523" spans="1:23" s="4" customFormat="1" ht="27" customHeight="1">
      <c r="A523" s="248"/>
      <c r="B523" s="248"/>
      <c r="C523" s="248"/>
      <c r="D523" s="275"/>
      <c r="E523" s="258"/>
      <c r="F523" s="248"/>
      <c r="G523" s="258"/>
      <c r="H523" s="267"/>
      <c r="I523" s="52" t="s">
        <v>1053</v>
      </c>
      <c r="J523" s="52" t="s">
        <v>31</v>
      </c>
      <c r="K523" s="53">
        <v>440</v>
      </c>
      <c r="L523" s="43" t="s">
        <v>1052</v>
      </c>
      <c r="M523" s="60">
        <v>44148</v>
      </c>
      <c r="N523" s="43" t="s">
        <v>824</v>
      </c>
      <c r="O523" s="43" t="s">
        <v>777</v>
      </c>
      <c r="P523" s="43" t="s">
        <v>777</v>
      </c>
      <c r="Q523" s="43" t="s">
        <v>776</v>
      </c>
      <c r="R523" s="43" t="s">
        <v>777</v>
      </c>
      <c r="S523" s="43" t="s">
        <v>777</v>
      </c>
      <c r="T523" s="43" t="s">
        <v>777</v>
      </c>
      <c r="U523" s="43"/>
    </row>
    <row r="524" spans="1:23" s="4" customFormat="1" ht="27" customHeight="1">
      <c r="A524" s="248"/>
      <c r="B524" s="248" t="s">
        <v>1048</v>
      </c>
      <c r="C524" s="248"/>
      <c r="D524" s="51" t="s">
        <v>16</v>
      </c>
      <c r="E524" s="43" t="s">
        <v>7</v>
      </c>
      <c r="F524" s="43" t="s">
        <v>1051</v>
      </c>
      <c r="G524" s="43" t="s">
        <v>1311</v>
      </c>
      <c r="H524" s="46">
        <v>210.963528</v>
      </c>
      <c r="I524" s="248" t="s">
        <v>1050</v>
      </c>
      <c r="J524" s="248" t="s">
        <v>1311</v>
      </c>
      <c r="K524" s="252">
        <v>258.67648100000002</v>
      </c>
      <c r="L524" s="248" t="s">
        <v>1049</v>
      </c>
      <c r="M524" s="270">
        <v>44175</v>
      </c>
      <c r="N524" s="43" t="s">
        <v>824</v>
      </c>
      <c r="O524" s="43" t="s">
        <v>776</v>
      </c>
      <c r="P524" s="43" t="s">
        <v>777</v>
      </c>
      <c r="Q524" s="43" t="s">
        <v>776</v>
      </c>
      <c r="R524" s="43" t="s">
        <v>777</v>
      </c>
      <c r="S524" s="43" t="s">
        <v>777</v>
      </c>
      <c r="T524" s="43" t="s">
        <v>777</v>
      </c>
      <c r="U524" s="43"/>
    </row>
    <row r="525" spans="1:23" s="4" customFormat="1" ht="27" customHeight="1">
      <c r="A525" s="248"/>
      <c r="B525" s="248"/>
      <c r="C525" s="248"/>
      <c r="D525" s="51" t="s">
        <v>16</v>
      </c>
      <c r="E525" s="43" t="s">
        <v>7</v>
      </c>
      <c r="F525" s="43" t="s">
        <v>1047</v>
      </c>
      <c r="G525" s="43" t="s">
        <v>1311</v>
      </c>
      <c r="H525" s="46">
        <v>47.712952999999999</v>
      </c>
      <c r="I525" s="248"/>
      <c r="J525" s="248"/>
      <c r="K525" s="252"/>
      <c r="L525" s="248"/>
      <c r="M525" s="248"/>
      <c r="N525" s="43" t="s">
        <v>824</v>
      </c>
      <c r="O525" s="43" t="s">
        <v>776</v>
      </c>
      <c r="P525" s="43" t="s">
        <v>777</v>
      </c>
      <c r="Q525" s="43" t="s">
        <v>776</v>
      </c>
      <c r="R525" s="43" t="s">
        <v>777</v>
      </c>
      <c r="S525" s="43" t="s">
        <v>777</v>
      </c>
      <c r="T525" s="43" t="s">
        <v>777</v>
      </c>
      <c r="U525" s="43"/>
    </row>
    <row r="526" spans="1:23" s="4" customFormat="1" ht="27" customHeight="1">
      <c r="A526" s="248"/>
      <c r="B526" s="248" t="s">
        <v>1044</v>
      </c>
      <c r="C526" s="248"/>
      <c r="D526" s="51" t="s">
        <v>1043</v>
      </c>
      <c r="E526" s="43" t="s">
        <v>7</v>
      </c>
      <c r="F526" s="43" t="s">
        <v>1046</v>
      </c>
      <c r="G526" s="43" t="s">
        <v>367</v>
      </c>
      <c r="H526" s="46">
        <v>63.3</v>
      </c>
      <c r="I526" s="43" t="s">
        <v>1045</v>
      </c>
      <c r="J526" s="43" t="s">
        <v>1292</v>
      </c>
      <c r="K526" s="46">
        <v>63.3</v>
      </c>
      <c r="L526" s="43" t="s">
        <v>1040</v>
      </c>
      <c r="M526" s="60">
        <v>44174</v>
      </c>
      <c r="N526" s="43" t="s">
        <v>824</v>
      </c>
      <c r="O526" s="43" t="s">
        <v>776</v>
      </c>
      <c r="P526" s="43" t="s">
        <v>777</v>
      </c>
      <c r="Q526" s="43" t="s">
        <v>776</v>
      </c>
      <c r="R526" s="43" t="s">
        <v>777</v>
      </c>
      <c r="S526" s="43" t="s">
        <v>777</v>
      </c>
      <c r="T526" s="43" t="s">
        <v>777</v>
      </c>
      <c r="U526" s="43"/>
    </row>
    <row r="527" spans="1:23" s="4" customFormat="1" ht="27" customHeight="1">
      <c r="A527" s="248"/>
      <c r="B527" s="248" t="s">
        <v>1044</v>
      </c>
      <c r="C527" s="248"/>
      <c r="D527" s="51" t="s">
        <v>1043</v>
      </c>
      <c r="E527" s="43" t="s">
        <v>7</v>
      </c>
      <c r="F527" s="43" t="s">
        <v>1042</v>
      </c>
      <c r="G527" s="43" t="s">
        <v>367</v>
      </c>
      <c r="H527" s="46">
        <v>800</v>
      </c>
      <c r="I527" s="43" t="s">
        <v>1041</v>
      </c>
      <c r="J527" s="43" t="s">
        <v>1356</v>
      </c>
      <c r="K527" s="46">
        <v>800</v>
      </c>
      <c r="L527" s="43" t="s">
        <v>1040</v>
      </c>
      <c r="M527" s="60">
        <v>44174</v>
      </c>
      <c r="N527" s="43" t="s">
        <v>1039</v>
      </c>
      <c r="O527" s="43" t="s">
        <v>776</v>
      </c>
      <c r="P527" s="43" t="s">
        <v>777</v>
      </c>
      <c r="Q527" s="43" t="s">
        <v>776</v>
      </c>
      <c r="R527" s="43" t="s">
        <v>777</v>
      </c>
      <c r="S527" s="43" t="s">
        <v>777</v>
      </c>
      <c r="T527" s="43" t="s">
        <v>777</v>
      </c>
      <c r="U527" s="43"/>
    </row>
    <row r="528" spans="1:23" s="4" customFormat="1" ht="53.25" customHeight="1">
      <c r="A528" s="248">
        <v>130922</v>
      </c>
      <c r="B528" s="248" t="s">
        <v>1065</v>
      </c>
      <c r="C528" s="248">
        <v>2019</v>
      </c>
      <c r="D528" s="51" t="s">
        <v>1069</v>
      </c>
      <c r="E528" s="43" t="s">
        <v>779</v>
      </c>
      <c r="F528" s="264" t="s">
        <v>1372</v>
      </c>
      <c r="G528" s="264" t="s">
        <v>1325</v>
      </c>
      <c r="H528" s="46">
        <v>3900</v>
      </c>
      <c r="I528" s="43" t="s">
        <v>1373</v>
      </c>
      <c r="J528" s="43" t="s">
        <v>53</v>
      </c>
      <c r="K528" s="46">
        <v>3900</v>
      </c>
      <c r="L528" s="43" t="s">
        <v>1062</v>
      </c>
      <c r="M528" s="60">
        <v>44157</v>
      </c>
      <c r="N528" s="43" t="s">
        <v>684</v>
      </c>
      <c r="O528" s="43" t="s">
        <v>685</v>
      </c>
      <c r="P528" s="43" t="s">
        <v>685</v>
      </c>
      <c r="Q528" s="43" t="s">
        <v>685</v>
      </c>
      <c r="R528" s="43" t="s">
        <v>694</v>
      </c>
      <c r="S528" s="43" t="s">
        <v>694</v>
      </c>
      <c r="T528" s="43" t="s">
        <v>694</v>
      </c>
      <c r="U528" s="43"/>
    </row>
    <row r="529" spans="1:23" s="4" customFormat="1" ht="45" customHeight="1">
      <c r="A529" s="248"/>
      <c r="B529" s="248"/>
      <c r="C529" s="248"/>
      <c r="D529" s="51" t="s">
        <v>1069</v>
      </c>
      <c r="E529" s="43" t="s">
        <v>779</v>
      </c>
      <c r="F529" s="266"/>
      <c r="G529" s="266"/>
      <c r="H529" s="46">
        <v>2100</v>
      </c>
      <c r="I529" s="43" t="s">
        <v>1068</v>
      </c>
      <c r="J529" s="43" t="s">
        <v>53</v>
      </c>
      <c r="K529" s="46">
        <v>2100</v>
      </c>
      <c r="L529" s="43" t="s">
        <v>1062</v>
      </c>
      <c r="M529" s="60">
        <v>44158</v>
      </c>
      <c r="N529" s="43" t="s">
        <v>684</v>
      </c>
      <c r="O529" s="43" t="s">
        <v>685</v>
      </c>
      <c r="P529" s="43" t="s">
        <v>685</v>
      </c>
      <c r="Q529" s="43" t="s">
        <v>685</v>
      </c>
      <c r="R529" s="43" t="s">
        <v>694</v>
      </c>
      <c r="S529" s="43" t="s">
        <v>694</v>
      </c>
      <c r="T529" s="43" t="s">
        <v>694</v>
      </c>
      <c r="U529" s="43"/>
    </row>
    <row r="530" spans="1:23" s="4" customFormat="1" ht="27" customHeight="1">
      <c r="A530" s="248"/>
      <c r="B530" s="248"/>
      <c r="C530" s="248"/>
      <c r="D530" s="51" t="s">
        <v>1002</v>
      </c>
      <c r="E530" s="43" t="s">
        <v>779</v>
      </c>
      <c r="F530" s="43" t="s">
        <v>1067</v>
      </c>
      <c r="G530" s="43" t="s">
        <v>1325</v>
      </c>
      <c r="H530" s="46">
        <v>447.40499999999997</v>
      </c>
      <c r="I530" s="43" t="s">
        <v>1066</v>
      </c>
      <c r="J530" s="43" t="s">
        <v>53</v>
      </c>
      <c r="K530" s="46">
        <v>447.40499999999997</v>
      </c>
      <c r="L530" s="43" t="s">
        <v>1062</v>
      </c>
      <c r="M530" s="60">
        <v>44159</v>
      </c>
      <c r="N530" s="43" t="s">
        <v>684</v>
      </c>
      <c r="O530" s="43" t="s">
        <v>685</v>
      </c>
      <c r="P530" s="43" t="s">
        <v>685</v>
      </c>
      <c r="Q530" s="43" t="s">
        <v>685</v>
      </c>
      <c r="R530" s="43" t="s">
        <v>694</v>
      </c>
      <c r="S530" s="43" t="s">
        <v>694</v>
      </c>
      <c r="T530" s="43" t="s">
        <v>694</v>
      </c>
      <c r="U530" s="43"/>
    </row>
    <row r="531" spans="1:23" s="4" customFormat="1" ht="80.25" customHeight="1">
      <c r="A531" s="248"/>
      <c r="B531" s="248"/>
      <c r="C531" s="248"/>
      <c r="D531" s="51" t="s">
        <v>1002</v>
      </c>
      <c r="E531" s="43" t="s">
        <v>779</v>
      </c>
      <c r="F531" s="43" t="s">
        <v>1064</v>
      </c>
      <c r="G531" s="43" t="s">
        <v>1325</v>
      </c>
      <c r="H531" s="46">
        <v>1961.721</v>
      </c>
      <c r="I531" s="43" t="s">
        <v>1063</v>
      </c>
      <c r="J531" s="43" t="s">
        <v>53</v>
      </c>
      <c r="K531" s="46">
        <v>1961.721</v>
      </c>
      <c r="L531" s="43" t="s">
        <v>1062</v>
      </c>
      <c r="M531" s="60">
        <v>44160</v>
      </c>
      <c r="N531" s="43" t="s">
        <v>684</v>
      </c>
      <c r="O531" s="43" t="s">
        <v>685</v>
      </c>
      <c r="P531" s="43" t="s">
        <v>685</v>
      </c>
      <c r="Q531" s="43" t="s">
        <v>685</v>
      </c>
      <c r="R531" s="43" t="s">
        <v>694</v>
      </c>
      <c r="S531" s="43" t="s">
        <v>694</v>
      </c>
      <c r="T531" s="43" t="s">
        <v>694</v>
      </c>
      <c r="U531" s="43"/>
    </row>
    <row r="532" spans="1:23" s="4" customFormat="1" ht="27" customHeight="1">
      <c r="A532" s="248"/>
      <c r="B532" s="248"/>
      <c r="C532" s="43">
        <v>2018</v>
      </c>
      <c r="D532" s="51" t="s">
        <v>887</v>
      </c>
      <c r="E532" s="43" t="s">
        <v>779</v>
      </c>
      <c r="F532" s="43" t="s">
        <v>1071</v>
      </c>
      <c r="G532" s="43" t="s">
        <v>1325</v>
      </c>
      <c r="H532" s="46">
        <v>215.66499999999999</v>
      </c>
      <c r="I532" s="43" t="s">
        <v>1070</v>
      </c>
      <c r="J532" s="43" t="s">
        <v>53</v>
      </c>
      <c r="K532" s="46">
        <v>215.66499999999999</v>
      </c>
      <c r="L532" s="43" t="s">
        <v>1062</v>
      </c>
      <c r="M532" s="60">
        <v>44156</v>
      </c>
      <c r="N532" s="43" t="s">
        <v>684</v>
      </c>
      <c r="O532" s="43" t="s">
        <v>685</v>
      </c>
      <c r="P532" s="43" t="s">
        <v>685</v>
      </c>
      <c r="Q532" s="43" t="s">
        <v>685</v>
      </c>
      <c r="R532" s="43" t="s">
        <v>694</v>
      </c>
      <c r="S532" s="43" t="s">
        <v>694</v>
      </c>
      <c r="T532" s="43" t="s">
        <v>694</v>
      </c>
      <c r="U532" s="43"/>
    </row>
    <row r="533" spans="1:23" s="4" customFormat="1" ht="27" customHeight="1">
      <c r="A533" s="248">
        <v>130925</v>
      </c>
      <c r="B533" s="248" t="s">
        <v>1076</v>
      </c>
      <c r="C533" s="248">
        <v>2020</v>
      </c>
      <c r="D533" s="54" t="s">
        <v>823</v>
      </c>
      <c r="E533" s="52" t="s">
        <v>828</v>
      </c>
      <c r="F533" s="43" t="s">
        <v>1073</v>
      </c>
      <c r="G533" s="52" t="s">
        <v>54</v>
      </c>
      <c r="H533" s="46">
        <v>3963</v>
      </c>
      <c r="I533" s="248" t="s">
        <v>1083</v>
      </c>
      <c r="J533" s="248" t="s">
        <v>1318</v>
      </c>
      <c r="K533" s="252">
        <v>5000</v>
      </c>
      <c r="L533" s="248" t="s">
        <v>1077</v>
      </c>
      <c r="M533" s="270">
        <v>44169</v>
      </c>
      <c r="N533" s="43" t="s">
        <v>684</v>
      </c>
      <c r="O533" s="43" t="s">
        <v>776</v>
      </c>
      <c r="P533" s="43" t="s">
        <v>776</v>
      </c>
      <c r="Q533" s="43" t="s">
        <v>776</v>
      </c>
      <c r="R533" s="43" t="s">
        <v>776</v>
      </c>
      <c r="S533" s="43" t="s">
        <v>776</v>
      </c>
      <c r="T533" s="43" t="s">
        <v>777</v>
      </c>
      <c r="U533" s="43" t="s">
        <v>1709</v>
      </c>
    </row>
    <row r="534" spans="1:23" s="4" customFormat="1" ht="27" customHeight="1">
      <c r="A534" s="248"/>
      <c r="B534" s="248"/>
      <c r="C534" s="248"/>
      <c r="D534" s="54" t="s">
        <v>823</v>
      </c>
      <c r="E534" s="52" t="s">
        <v>828</v>
      </c>
      <c r="F534" s="43" t="s">
        <v>1082</v>
      </c>
      <c r="G534" s="52" t="s">
        <v>54</v>
      </c>
      <c r="H534" s="46">
        <v>50</v>
      </c>
      <c r="I534" s="248"/>
      <c r="J534" s="248"/>
      <c r="K534" s="252"/>
      <c r="L534" s="248"/>
      <c r="M534" s="248"/>
      <c r="N534" s="43" t="s">
        <v>684</v>
      </c>
      <c r="O534" s="43" t="s">
        <v>776</v>
      </c>
      <c r="P534" s="43" t="s">
        <v>776</v>
      </c>
      <c r="Q534" s="43" t="s">
        <v>776</v>
      </c>
      <c r="R534" s="43" t="s">
        <v>776</v>
      </c>
      <c r="S534" s="43" t="s">
        <v>776</v>
      </c>
      <c r="T534" s="43" t="s">
        <v>777</v>
      </c>
      <c r="U534" s="43" t="s">
        <v>1709</v>
      </c>
    </row>
    <row r="535" spans="1:23" s="4" customFormat="1" ht="27" customHeight="1">
      <c r="A535" s="248"/>
      <c r="B535" s="248"/>
      <c r="C535" s="248"/>
      <c r="D535" s="54" t="s">
        <v>823</v>
      </c>
      <c r="E535" s="52" t="s">
        <v>828</v>
      </c>
      <c r="F535" s="264" t="s">
        <v>1081</v>
      </c>
      <c r="G535" s="262" t="s">
        <v>54</v>
      </c>
      <c r="H535" s="46">
        <v>987</v>
      </c>
      <c r="I535" s="248"/>
      <c r="J535" s="248"/>
      <c r="K535" s="252"/>
      <c r="L535" s="248"/>
      <c r="M535" s="248"/>
      <c r="N535" s="43" t="s">
        <v>684</v>
      </c>
      <c r="O535" s="43" t="s">
        <v>776</v>
      </c>
      <c r="P535" s="43" t="s">
        <v>776</v>
      </c>
      <c r="Q535" s="43" t="s">
        <v>776</v>
      </c>
      <c r="R535" s="43" t="s">
        <v>776</v>
      </c>
      <c r="S535" s="43" t="s">
        <v>776</v>
      </c>
      <c r="T535" s="43" t="s">
        <v>694</v>
      </c>
      <c r="U535" s="43" t="s">
        <v>1709</v>
      </c>
    </row>
    <row r="536" spans="1:23" s="4" customFormat="1" ht="27" customHeight="1">
      <c r="A536" s="248"/>
      <c r="B536" s="248"/>
      <c r="C536" s="248"/>
      <c r="D536" s="54" t="s">
        <v>823</v>
      </c>
      <c r="E536" s="52" t="s">
        <v>828</v>
      </c>
      <c r="F536" s="266"/>
      <c r="G536" s="263"/>
      <c r="H536" s="46">
        <v>713</v>
      </c>
      <c r="I536" s="52" t="s">
        <v>1080</v>
      </c>
      <c r="J536" s="52" t="s">
        <v>15</v>
      </c>
      <c r="K536" s="53">
        <v>713</v>
      </c>
      <c r="L536" s="52" t="s">
        <v>1077</v>
      </c>
      <c r="M536" s="60">
        <v>44169</v>
      </c>
      <c r="N536" s="43" t="s">
        <v>684</v>
      </c>
      <c r="O536" s="43" t="s">
        <v>776</v>
      </c>
      <c r="P536" s="43" t="s">
        <v>776</v>
      </c>
      <c r="Q536" s="43" t="s">
        <v>685</v>
      </c>
      <c r="R536" s="43" t="s">
        <v>776</v>
      </c>
      <c r="S536" s="43" t="s">
        <v>776</v>
      </c>
      <c r="T536" s="43" t="s">
        <v>777</v>
      </c>
      <c r="U536" s="43" t="s">
        <v>1709</v>
      </c>
    </row>
    <row r="537" spans="1:23" s="4" customFormat="1" ht="27" customHeight="1">
      <c r="A537" s="248"/>
      <c r="B537" s="248"/>
      <c r="C537" s="248"/>
      <c r="D537" s="54" t="s">
        <v>1074</v>
      </c>
      <c r="E537" s="52" t="s">
        <v>828</v>
      </c>
      <c r="F537" s="52" t="s">
        <v>1079</v>
      </c>
      <c r="G537" s="52" t="s">
        <v>1342</v>
      </c>
      <c r="H537" s="46">
        <v>204</v>
      </c>
      <c r="I537" s="248" t="s">
        <v>1078</v>
      </c>
      <c r="J537" s="248" t="s">
        <v>1320</v>
      </c>
      <c r="K537" s="252">
        <v>1398</v>
      </c>
      <c r="L537" s="248" t="s">
        <v>1077</v>
      </c>
      <c r="M537" s="270">
        <v>44169</v>
      </c>
      <c r="N537" s="43" t="s">
        <v>684</v>
      </c>
      <c r="O537" s="43" t="s">
        <v>776</v>
      </c>
      <c r="P537" s="43" t="s">
        <v>776</v>
      </c>
      <c r="Q537" s="43" t="s">
        <v>776</v>
      </c>
      <c r="R537" s="43" t="s">
        <v>776</v>
      </c>
      <c r="S537" s="43" t="s">
        <v>776</v>
      </c>
      <c r="T537" s="43" t="s">
        <v>777</v>
      </c>
      <c r="U537" s="43" t="s">
        <v>1709</v>
      </c>
    </row>
    <row r="538" spans="1:23" s="4" customFormat="1" ht="27" customHeight="1">
      <c r="A538" s="248"/>
      <c r="B538" s="248"/>
      <c r="C538" s="248"/>
      <c r="D538" s="54" t="s">
        <v>1074</v>
      </c>
      <c r="E538" s="52" t="s">
        <v>834</v>
      </c>
      <c r="F538" s="52" t="s">
        <v>1075</v>
      </c>
      <c r="G538" s="52" t="s">
        <v>56</v>
      </c>
      <c r="H538" s="46">
        <v>694</v>
      </c>
      <c r="I538" s="248"/>
      <c r="J538" s="248"/>
      <c r="K538" s="252"/>
      <c r="L538" s="248"/>
      <c r="M538" s="248"/>
      <c r="N538" s="43" t="s">
        <v>684</v>
      </c>
      <c r="O538" s="43" t="s">
        <v>776</v>
      </c>
      <c r="P538" s="43" t="s">
        <v>776</v>
      </c>
      <c r="Q538" s="43" t="s">
        <v>776</v>
      </c>
      <c r="R538" s="43" t="s">
        <v>776</v>
      </c>
      <c r="S538" s="43" t="s">
        <v>776</v>
      </c>
      <c r="T538" s="43" t="s">
        <v>777</v>
      </c>
      <c r="U538" s="43" t="s">
        <v>1709</v>
      </c>
    </row>
    <row r="539" spans="1:23" s="4" customFormat="1" ht="27" customHeight="1">
      <c r="A539" s="248"/>
      <c r="B539" s="248"/>
      <c r="C539" s="248"/>
      <c r="D539" s="54" t="s">
        <v>1074</v>
      </c>
      <c r="E539" s="52" t="s">
        <v>834</v>
      </c>
      <c r="F539" s="43" t="s">
        <v>1073</v>
      </c>
      <c r="G539" s="52" t="s">
        <v>54</v>
      </c>
      <c r="H539" s="46">
        <v>500</v>
      </c>
      <c r="I539" s="248"/>
      <c r="J539" s="248"/>
      <c r="K539" s="252"/>
      <c r="L539" s="248"/>
      <c r="M539" s="248"/>
      <c r="N539" s="43" t="s">
        <v>684</v>
      </c>
      <c r="O539" s="43" t="s">
        <v>776</v>
      </c>
      <c r="P539" s="43" t="s">
        <v>776</v>
      </c>
      <c r="Q539" s="43" t="s">
        <v>776</v>
      </c>
      <c r="R539" s="43" t="s">
        <v>776</v>
      </c>
      <c r="S539" s="43" t="s">
        <v>776</v>
      </c>
      <c r="T539" s="43" t="s">
        <v>777</v>
      </c>
      <c r="U539" s="43" t="s">
        <v>1710</v>
      </c>
    </row>
    <row r="540" spans="1:23" s="6" customFormat="1" ht="27" customHeight="1">
      <c r="A540" s="248"/>
      <c r="B540" s="248"/>
      <c r="C540" s="249">
        <v>2019</v>
      </c>
      <c r="D540" s="48" t="s">
        <v>6</v>
      </c>
      <c r="E540" s="42" t="s">
        <v>7</v>
      </c>
      <c r="F540" s="42" t="s">
        <v>422</v>
      </c>
      <c r="G540" s="42" t="s">
        <v>15</v>
      </c>
      <c r="H540" s="47">
        <v>700</v>
      </c>
      <c r="I540" s="42" t="s">
        <v>423</v>
      </c>
      <c r="J540" s="42" t="s">
        <v>59</v>
      </c>
      <c r="K540" s="47">
        <v>700</v>
      </c>
      <c r="L540" s="43" t="s">
        <v>689</v>
      </c>
      <c r="M540" s="60">
        <v>44155</v>
      </c>
      <c r="N540" s="43" t="s">
        <v>684</v>
      </c>
      <c r="O540" s="43" t="s">
        <v>685</v>
      </c>
      <c r="P540" s="43" t="s">
        <v>685</v>
      </c>
      <c r="Q540" s="43" t="s">
        <v>685</v>
      </c>
      <c r="R540" s="43" t="s">
        <v>686</v>
      </c>
      <c r="S540" s="43" t="s">
        <v>686</v>
      </c>
      <c r="T540" s="43" t="s">
        <v>686</v>
      </c>
      <c r="U540" s="43" t="s">
        <v>706</v>
      </c>
      <c r="V540" s="8"/>
      <c r="W540" s="8"/>
    </row>
    <row r="541" spans="1:23" s="6" customFormat="1" ht="27" customHeight="1">
      <c r="A541" s="248"/>
      <c r="B541" s="248"/>
      <c r="C541" s="249"/>
      <c r="D541" s="253" t="s">
        <v>16</v>
      </c>
      <c r="E541" s="249" t="s">
        <v>7</v>
      </c>
      <c r="F541" s="249" t="s">
        <v>422</v>
      </c>
      <c r="G541" s="249" t="s">
        <v>15</v>
      </c>
      <c r="H541" s="250">
        <v>1278</v>
      </c>
      <c r="I541" s="42" t="s">
        <v>458</v>
      </c>
      <c r="J541" s="42" t="s">
        <v>37</v>
      </c>
      <c r="K541" s="47">
        <v>146</v>
      </c>
      <c r="L541" s="43" t="s">
        <v>689</v>
      </c>
      <c r="M541" s="60">
        <v>44155</v>
      </c>
      <c r="N541" s="43" t="s">
        <v>684</v>
      </c>
      <c r="O541" s="43" t="s">
        <v>685</v>
      </c>
      <c r="P541" s="43" t="s">
        <v>685</v>
      </c>
      <c r="Q541" s="43" t="s">
        <v>685</v>
      </c>
      <c r="R541" s="43" t="s">
        <v>686</v>
      </c>
      <c r="S541" s="43" t="s">
        <v>686</v>
      </c>
      <c r="T541" s="43" t="s">
        <v>686</v>
      </c>
      <c r="U541" s="43" t="s">
        <v>706</v>
      </c>
      <c r="V541" s="8"/>
      <c r="W541" s="8"/>
    </row>
    <row r="542" spans="1:23" s="6" customFormat="1" ht="27" customHeight="1">
      <c r="A542" s="248"/>
      <c r="B542" s="248"/>
      <c r="C542" s="249"/>
      <c r="D542" s="253" t="s">
        <v>16</v>
      </c>
      <c r="E542" s="249" t="s">
        <v>7</v>
      </c>
      <c r="F542" s="249"/>
      <c r="G542" s="249"/>
      <c r="H542" s="250"/>
      <c r="I542" s="42" t="s">
        <v>459</v>
      </c>
      <c r="J542" s="42" t="s">
        <v>35</v>
      </c>
      <c r="K542" s="47">
        <v>28</v>
      </c>
      <c r="L542" s="43" t="s">
        <v>689</v>
      </c>
      <c r="M542" s="60">
        <v>44155</v>
      </c>
      <c r="N542" s="43" t="s">
        <v>684</v>
      </c>
      <c r="O542" s="43" t="s">
        <v>685</v>
      </c>
      <c r="P542" s="43" t="s">
        <v>685</v>
      </c>
      <c r="Q542" s="43" t="s">
        <v>685</v>
      </c>
      <c r="R542" s="43" t="s">
        <v>686</v>
      </c>
      <c r="S542" s="43" t="s">
        <v>686</v>
      </c>
      <c r="T542" s="43" t="s">
        <v>686</v>
      </c>
      <c r="U542" s="43" t="s">
        <v>706</v>
      </c>
      <c r="V542" s="8"/>
      <c r="W542" s="8"/>
    </row>
    <row r="543" spans="1:23" s="6" customFormat="1" ht="27" customHeight="1">
      <c r="A543" s="248"/>
      <c r="B543" s="248"/>
      <c r="C543" s="249"/>
      <c r="D543" s="253" t="s">
        <v>16</v>
      </c>
      <c r="E543" s="249" t="s">
        <v>7</v>
      </c>
      <c r="F543" s="249"/>
      <c r="G543" s="249"/>
      <c r="H543" s="250"/>
      <c r="I543" s="42" t="s">
        <v>460</v>
      </c>
      <c r="J543" s="42" t="s">
        <v>53</v>
      </c>
      <c r="K543" s="47">
        <v>61</v>
      </c>
      <c r="L543" s="43" t="s">
        <v>689</v>
      </c>
      <c r="M543" s="60">
        <v>44155</v>
      </c>
      <c r="N543" s="43" t="s">
        <v>684</v>
      </c>
      <c r="O543" s="43" t="s">
        <v>685</v>
      </c>
      <c r="P543" s="43" t="s">
        <v>685</v>
      </c>
      <c r="Q543" s="43" t="s">
        <v>685</v>
      </c>
      <c r="R543" s="43" t="s">
        <v>686</v>
      </c>
      <c r="S543" s="43" t="s">
        <v>686</v>
      </c>
      <c r="T543" s="43" t="s">
        <v>686</v>
      </c>
      <c r="U543" s="43" t="s">
        <v>706</v>
      </c>
      <c r="V543" s="8"/>
      <c r="W543" s="8"/>
    </row>
    <row r="544" spans="1:23" s="6" customFormat="1" ht="27" customHeight="1">
      <c r="A544" s="248"/>
      <c r="B544" s="248"/>
      <c r="C544" s="249"/>
      <c r="D544" s="253" t="s">
        <v>16</v>
      </c>
      <c r="E544" s="249" t="s">
        <v>7</v>
      </c>
      <c r="F544" s="249"/>
      <c r="G544" s="249"/>
      <c r="H544" s="250"/>
      <c r="I544" s="42" t="s">
        <v>423</v>
      </c>
      <c r="J544" s="42" t="s">
        <v>59</v>
      </c>
      <c r="K544" s="47">
        <v>432</v>
      </c>
      <c r="L544" s="43" t="s">
        <v>689</v>
      </c>
      <c r="M544" s="60">
        <v>44155</v>
      </c>
      <c r="N544" s="43" t="s">
        <v>684</v>
      </c>
      <c r="O544" s="43" t="s">
        <v>685</v>
      </c>
      <c r="P544" s="43" t="s">
        <v>685</v>
      </c>
      <c r="Q544" s="43" t="s">
        <v>685</v>
      </c>
      <c r="R544" s="43" t="s">
        <v>686</v>
      </c>
      <c r="S544" s="43" t="s">
        <v>686</v>
      </c>
      <c r="T544" s="43" t="s">
        <v>686</v>
      </c>
      <c r="U544" s="43" t="s">
        <v>706</v>
      </c>
      <c r="V544" s="8"/>
      <c r="W544" s="8"/>
    </row>
    <row r="545" spans="1:23" s="6" customFormat="1" ht="27" customHeight="1">
      <c r="A545" s="248"/>
      <c r="B545" s="248"/>
      <c r="C545" s="249"/>
      <c r="D545" s="253" t="s">
        <v>16</v>
      </c>
      <c r="E545" s="249" t="s">
        <v>7</v>
      </c>
      <c r="F545" s="249"/>
      <c r="G545" s="249"/>
      <c r="H545" s="250"/>
      <c r="I545" s="42" t="s">
        <v>461</v>
      </c>
      <c r="J545" s="42" t="s">
        <v>340</v>
      </c>
      <c r="K545" s="47">
        <v>611</v>
      </c>
      <c r="L545" s="43" t="s">
        <v>689</v>
      </c>
      <c r="M545" s="60">
        <v>44155</v>
      </c>
      <c r="N545" s="43" t="s">
        <v>684</v>
      </c>
      <c r="O545" s="43" t="s">
        <v>685</v>
      </c>
      <c r="P545" s="43" t="s">
        <v>685</v>
      </c>
      <c r="Q545" s="43" t="s">
        <v>685</v>
      </c>
      <c r="R545" s="43" t="s">
        <v>686</v>
      </c>
      <c r="S545" s="43" t="s">
        <v>686</v>
      </c>
      <c r="T545" s="43" t="s">
        <v>686</v>
      </c>
      <c r="U545" s="43" t="s">
        <v>706</v>
      </c>
      <c r="V545" s="8"/>
      <c r="W545" s="8"/>
    </row>
    <row r="546" spans="1:23" s="6" customFormat="1" ht="27" customHeight="1">
      <c r="A546" s="248"/>
      <c r="B546" s="248"/>
      <c r="C546" s="249"/>
      <c r="D546" s="253" t="s">
        <v>16</v>
      </c>
      <c r="E546" s="249" t="s">
        <v>7</v>
      </c>
      <c r="F546" s="249" t="s">
        <v>498</v>
      </c>
      <c r="G546" s="249" t="s">
        <v>8</v>
      </c>
      <c r="H546" s="250">
        <v>347</v>
      </c>
      <c r="I546" s="42" t="s">
        <v>499</v>
      </c>
      <c r="J546" s="42" t="s">
        <v>37</v>
      </c>
      <c r="K546" s="47">
        <v>133</v>
      </c>
      <c r="L546" s="43" t="s">
        <v>689</v>
      </c>
      <c r="M546" s="60">
        <v>44148</v>
      </c>
      <c r="N546" s="43" t="s">
        <v>684</v>
      </c>
      <c r="O546" s="43" t="s">
        <v>685</v>
      </c>
      <c r="P546" s="43" t="s">
        <v>686</v>
      </c>
      <c r="Q546" s="43" t="s">
        <v>685</v>
      </c>
      <c r="R546" s="43" t="s">
        <v>686</v>
      </c>
      <c r="S546" s="43" t="s">
        <v>686</v>
      </c>
      <c r="T546" s="43" t="s">
        <v>686</v>
      </c>
      <c r="U546" s="43" t="s">
        <v>706</v>
      </c>
      <c r="V546" s="8"/>
      <c r="W546" s="8"/>
    </row>
    <row r="547" spans="1:23" s="6" customFormat="1" ht="27" customHeight="1">
      <c r="A547" s="248"/>
      <c r="B547" s="248"/>
      <c r="C547" s="249"/>
      <c r="D547" s="253" t="s">
        <v>16</v>
      </c>
      <c r="E547" s="249" t="s">
        <v>7</v>
      </c>
      <c r="F547" s="249" t="s">
        <v>498</v>
      </c>
      <c r="G547" s="249"/>
      <c r="H547" s="250"/>
      <c r="I547" s="42" t="s">
        <v>500</v>
      </c>
      <c r="J547" s="42" t="s">
        <v>8</v>
      </c>
      <c r="K547" s="47">
        <v>214</v>
      </c>
      <c r="L547" s="43" t="s">
        <v>689</v>
      </c>
      <c r="M547" s="60">
        <v>44148</v>
      </c>
      <c r="N547" s="43" t="s">
        <v>684</v>
      </c>
      <c r="O547" s="43" t="s">
        <v>685</v>
      </c>
      <c r="P547" s="43" t="s">
        <v>686</v>
      </c>
      <c r="Q547" s="43" t="s">
        <v>685</v>
      </c>
      <c r="R547" s="43" t="s">
        <v>686</v>
      </c>
      <c r="S547" s="43" t="s">
        <v>686</v>
      </c>
      <c r="T547" s="43" t="s">
        <v>686</v>
      </c>
      <c r="U547" s="43" t="s">
        <v>706</v>
      </c>
      <c r="V547" s="8"/>
      <c r="W547" s="8"/>
    </row>
    <row r="548" spans="1:23" s="6" customFormat="1" ht="27" customHeight="1">
      <c r="A548" s="248"/>
      <c r="B548" s="248"/>
      <c r="C548" s="249"/>
      <c r="D548" s="253" t="s">
        <v>16</v>
      </c>
      <c r="E548" s="249" t="s">
        <v>7</v>
      </c>
      <c r="F548" s="249" t="s">
        <v>535</v>
      </c>
      <c r="G548" s="249" t="s">
        <v>536</v>
      </c>
      <c r="H548" s="250">
        <v>1300</v>
      </c>
      <c r="I548" s="42" t="s">
        <v>758</v>
      </c>
      <c r="J548" s="42" t="s">
        <v>15</v>
      </c>
      <c r="K548" s="47">
        <v>200</v>
      </c>
      <c r="L548" s="43" t="s">
        <v>689</v>
      </c>
      <c r="M548" s="60">
        <v>44148</v>
      </c>
      <c r="N548" s="43" t="s">
        <v>684</v>
      </c>
      <c r="O548" s="43" t="s">
        <v>685</v>
      </c>
      <c r="P548" s="43" t="s">
        <v>686</v>
      </c>
      <c r="Q548" s="43" t="s">
        <v>685</v>
      </c>
      <c r="R548" s="43" t="s">
        <v>686</v>
      </c>
      <c r="S548" s="43" t="s">
        <v>686</v>
      </c>
      <c r="T548" s="43" t="s">
        <v>686</v>
      </c>
      <c r="U548" s="43" t="s">
        <v>706</v>
      </c>
      <c r="V548" s="8"/>
      <c r="W548" s="8"/>
    </row>
    <row r="549" spans="1:23" s="6" customFormat="1" ht="27" customHeight="1">
      <c r="A549" s="248"/>
      <c r="B549" s="248"/>
      <c r="C549" s="249"/>
      <c r="D549" s="253" t="s">
        <v>16</v>
      </c>
      <c r="E549" s="249" t="s">
        <v>7</v>
      </c>
      <c r="F549" s="249"/>
      <c r="G549" s="249"/>
      <c r="H549" s="250"/>
      <c r="I549" s="42" t="s">
        <v>537</v>
      </c>
      <c r="J549" s="42" t="s">
        <v>222</v>
      </c>
      <c r="K549" s="47">
        <v>257</v>
      </c>
      <c r="L549" s="43" t="s">
        <v>689</v>
      </c>
      <c r="M549" s="60">
        <v>44148</v>
      </c>
      <c r="N549" s="43" t="s">
        <v>684</v>
      </c>
      <c r="O549" s="43" t="s">
        <v>685</v>
      </c>
      <c r="P549" s="43" t="s">
        <v>686</v>
      </c>
      <c r="Q549" s="43" t="s">
        <v>685</v>
      </c>
      <c r="R549" s="43" t="s">
        <v>686</v>
      </c>
      <c r="S549" s="43" t="s">
        <v>686</v>
      </c>
      <c r="T549" s="43" t="s">
        <v>686</v>
      </c>
      <c r="U549" s="43" t="s">
        <v>706</v>
      </c>
      <c r="V549" s="8"/>
      <c r="W549" s="8"/>
    </row>
    <row r="550" spans="1:23" s="6" customFormat="1" ht="27" customHeight="1">
      <c r="A550" s="248"/>
      <c r="B550" s="248"/>
      <c r="C550" s="249"/>
      <c r="D550" s="253" t="s">
        <v>16</v>
      </c>
      <c r="E550" s="249" t="s">
        <v>7</v>
      </c>
      <c r="F550" s="249"/>
      <c r="G550" s="249"/>
      <c r="H550" s="250"/>
      <c r="I550" s="42" t="s">
        <v>538</v>
      </c>
      <c r="J550" s="42" t="s">
        <v>37</v>
      </c>
      <c r="K550" s="47">
        <v>435</v>
      </c>
      <c r="L550" s="43" t="s">
        <v>689</v>
      </c>
      <c r="M550" s="60">
        <v>44148</v>
      </c>
      <c r="N550" s="43" t="s">
        <v>684</v>
      </c>
      <c r="O550" s="43" t="s">
        <v>685</v>
      </c>
      <c r="P550" s="43" t="s">
        <v>686</v>
      </c>
      <c r="Q550" s="43" t="s">
        <v>685</v>
      </c>
      <c r="R550" s="43" t="s">
        <v>686</v>
      </c>
      <c r="S550" s="43" t="s">
        <v>686</v>
      </c>
      <c r="T550" s="43" t="s">
        <v>686</v>
      </c>
      <c r="U550" s="43" t="s">
        <v>706</v>
      </c>
      <c r="V550" s="8"/>
      <c r="W550" s="8"/>
    </row>
    <row r="551" spans="1:23" s="6" customFormat="1" ht="27" customHeight="1">
      <c r="A551" s="248"/>
      <c r="B551" s="248"/>
      <c r="C551" s="249"/>
      <c r="D551" s="253" t="s">
        <v>16</v>
      </c>
      <c r="E551" s="249" t="s">
        <v>7</v>
      </c>
      <c r="F551" s="249"/>
      <c r="G551" s="249"/>
      <c r="H551" s="250"/>
      <c r="I551" s="42" t="s">
        <v>539</v>
      </c>
      <c r="J551" s="42" t="s">
        <v>37</v>
      </c>
      <c r="K551" s="47">
        <v>30</v>
      </c>
      <c r="L551" s="43" t="s">
        <v>689</v>
      </c>
      <c r="M551" s="60">
        <v>44148</v>
      </c>
      <c r="N551" s="43" t="s">
        <v>684</v>
      </c>
      <c r="O551" s="43" t="s">
        <v>685</v>
      </c>
      <c r="P551" s="43" t="s">
        <v>686</v>
      </c>
      <c r="Q551" s="43" t="s">
        <v>685</v>
      </c>
      <c r="R551" s="43" t="s">
        <v>686</v>
      </c>
      <c r="S551" s="43" t="s">
        <v>686</v>
      </c>
      <c r="T551" s="43" t="s">
        <v>686</v>
      </c>
      <c r="U551" s="43" t="s">
        <v>706</v>
      </c>
      <c r="V551" s="8"/>
      <c r="W551" s="8"/>
    </row>
    <row r="552" spans="1:23" s="6" customFormat="1" ht="27" customHeight="1">
      <c r="A552" s="248"/>
      <c r="B552" s="248"/>
      <c r="C552" s="249"/>
      <c r="D552" s="253" t="s">
        <v>16</v>
      </c>
      <c r="E552" s="249" t="s">
        <v>7</v>
      </c>
      <c r="F552" s="249"/>
      <c r="G552" s="249"/>
      <c r="H552" s="250"/>
      <c r="I552" s="42" t="s">
        <v>540</v>
      </c>
      <c r="J552" s="42" t="s">
        <v>222</v>
      </c>
      <c r="K552" s="47">
        <v>166</v>
      </c>
      <c r="L552" s="43" t="s">
        <v>689</v>
      </c>
      <c r="M552" s="60">
        <v>44148</v>
      </c>
      <c r="N552" s="43" t="s">
        <v>684</v>
      </c>
      <c r="O552" s="43" t="s">
        <v>685</v>
      </c>
      <c r="P552" s="43" t="s">
        <v>686</v>
      </c>
      <c r="Q552" s="43" t="s">
        <v>685</v>
      </c>
      <c r="R552" s="43" t="s">
        <v>686</v>
      </c>
      <c r="S552" s="43" t="s">
        <v>686</v>
      </c>
      <c r="T552" s="43" t="s">
        <v>686</v>
      </c>
      <c r="U552" s="43" t="s">
        <v>706</v>
      </c>
      <c r="V552" s="8"/>
      <c r="W552" s="8"/>
    </row>
    <row r="553" spans="1:23" s="6" customFormat="1" ht="27" customHeight="1">
      <c r="A553" s="248"/>
      <c r="B553" s="248"/>
      <c r="C553" s="249"/>
      <c r="D553" s="253" t="s">
        <v>16</v>
      </c>
      <c r="E553" s="249" t="s">
        <v>7</v>
      </c>
      <c r="F553" s="249"/>
      <c r="G553" s="249"/>
      <c r="H553" s="250"/>
      <c r="I553" s="42" t="s">
        <v>541</v>
      </c>
      <c r="J553" s="42" t="s">
        <v>37</v>
      </c>
      <c r="K553" s="47">
        <v>78</v>
      </c>
      <c r="L553" s="43" t="s">
        <v>689</v>
      </c>
      <c r="M553" s="60">
        <v>44148</v>
      </c>
      <c r="N553" s="43" t="s">
        <v>684</v>
      </c>
      <c r="O553" s="43" t="s">
        <v>685</v>
      </c>
      <c r="P553" s="43" t="s">
        <v>686</v>
      </c>
      <c r="Q553" s="43" t="s">
        <v>685</v>
      </c>
      <c r="R553" s="43" t="s">
        <v>686</v>
      </c>
      <c r="S553" s="43" t="s">
        <v>686</v>
      </c>
      <c r="T553" s="43" t="s">
        <v>686</v>
      </c>
      <c r="U553" s="43" t="s">
        <v>706</v>
      </c>
      <c r="V553" s="8"/>
      <c r="W553" s="8"/>
    </row>
    <row r="554" spans="1:23" s="6" customFormat="1" ht="27" customHeight="1">
      <c r="A554" s="248"/>
      <c r="B554" s="248"/>
      <c r="C554" s="249"/>
      <c r="D554" s="253" t="s">
        <v>16</v>
      </c>
      <c r="E554" s="249" t="s">
        <v>7</v>
      </c>
      <c r="F554" s="249"/>
      <c r="G554" s="249"/>
      <c r="H554" s="250"/>
      <c r="I554" s="42" t="s">
        <v>542</v>
      </c>
      <c r="J554" s="42" t="s">
        <v>37</v>
      </c>
      <c r="K554" s="47">
        <v>18</v>
      </c>
      <c r="L554" s="43" t="s">
        <v>689</v>
      </c>
      <c r="M554" s="60">
        <v>44148</v>
      </c>
      <c r="N554" s="43" t="s">
        <v>684</v>
      </c>
      <c r="O554" s="43" t="s">
        <v>685</v>
      </c>
      <c r="P554" s="43" t="s">
        <v>686</v>
      </c>
      <c r="Q554" s="43" t="s">
        <v>685</v>
      </c>
      <c r="R554" s="43" t="s">
        <v>686</v>
      </c>
      <c r="S554" s="43" t="s">
        <v>686</v>
      </c>
      <c r="T554" s="43" t="s">
        <v>686</v>
      </c>
      <c r="U554" s="43" t="s">
        <v>706</v>
      </c>
      <c r="V554" s="8"/>
      <c r="W554" s="8"/>
    </row>
    <row r="555" spans="1:23" s="6" customFormat="1" ht="27" customHeight="1">
      <c r="A555" s="248"/>
      <c r="B555" s="248"/>
      <c r="C555" s="249"/>
      <c r="D555" s="253" t="s">
        <v>16</v>
      </c>
      <c r="E555" s="249" t="s">
        <v>7</v>
      </c>
      <c r="F555" s="249"/>
      <c r="G555" s="249"/>
      <c r="H555" s="250"/>
      <c r="I555" s="42" t="s">
        <v>543</v>
      </c>
      <c r="J555" s="42" t="s">
        <v>37</v>
      </c>
      <c r="K555" s="47">
        <v>116</v>
      </c>
      <c r="L555" s="43"/>
      <c r="M555" s="43"/>
      <c r="N555" s="43"/>
      <c r="O555" s="43"/>
      <c r="P555" s="43"/>
      <c r="Q555" s="43"/>
      <c r="R555" s="43"/>
      <c r="S555" s="43"/>
      <c r="T555" s="43" t="s">
        <v>686</v>
      </c>
      <c r="U555" s="43" t="s">
        <v>706</v>
      </c>
      <c r="V555" s="8"/>
      <c r="W555" s="8"/>
    </row>
    <row r="556" spans="1:23" s="6" customFormat="1" ht="27" customHeight="1">
      <c r="A556" s="259" t="s">
        <v>96</v>
      </c>
      <c r="B556" s="259" t="s">
        <v>97</v>
      </c>
      <c r="C556" s="249">
        <v>2020</v>
      </c>
      <c r="D556" s="48" t="s">
        <v>24</v>
      </c>
      <c r="E556" s="42" t="s">
        <v>7</v>
      </c>
      <c r="F556" s="42" t="s">
        <v>111</v>
      </c>
      <c r="G556" s="42" t="s">
        <v>31</v>
      </c>
      <c r="H556" s="47">
        <v>650</v>
      </c>
      <c r="I556" s="42" t="s">
        <v>112</v>
      </c>
      <c r="J556" s="42" t="s">
        <v>8</v>
      </c>
      <c r="K556" s="47">
        <v>650</v>
      </c>
      <c r="L556" s="43"/>
      <c r="M556" s="43"/>
      <c r="N556" s="43"/>
      <c r="O556" s="43"/>
      <c r="P556" s="43"/>
      <c r="Q556" s="43"/>
      <c r="R556" s="43"/>
      <c r="S556" s="43"/>
      <c r="T556" s="43" t="s">
        <v>686</v>
      </c>
      <c r="U556" s="43" t="s">
        <v>706</v>
      </c>
      <c r="V556" s="8"/>
      <c r="W556" s="8"/>
    </row>
    <row r="557" spans="1:23" s="6" customFormat="1" ht="27" customHeight="1">
      <c r="A557" s="260"/>
      <c r="B557" s="260"/>
      <c r="C557" s="249"/>
      <c r="D557" s="48" t="s">
        <v>24</v>
      </c>
      <c r="E557" s="42" t="s">
        <v>7</v>
      </c>
      <c r="F557" s="42" t="s">
        <v>189</v>
      </c>
      <c r="G557" s="42" t="s">
        <v>31</v>
      </c>
      <c r="H557" s="47">
        <v>1000</v>
      </c>
      <c r="I557" s="42" t="s">
        <v>190</v>
      </c>
      <c r="J557" s="42" t="s">
        <v>8</v>
      </c>
      <c r="K557" s="47">
        <v>1000</v>
      </c>
      <c r="L557" s="43"/>
      <c r="M557" s="43"/>
      <c r="N557" s="43"/>
      <c r="O557" s="43"/>
      <c r="P557" s="43"/>
      <c r="Q557" s="43"/>
      <c r="R557" s="43"/>
      <c r="S557" s="43"/>
      <c r="T557" s="43" t="s">
        <v>686</v>
      </c>
      <c r="U557" s="43" t="s">
        <v>706</v>
      </c>
      <c r="V557" s="8"/>
      <c r="W557" s="8"/>
    </row>
    <row r="558" spans="1:23" s="6" customFormat="1" ht="27" customHeight="1">
      <c r="A558" s="260"/>
      <c r="B558" s="260"/>
      <c r="C558" s="249"/>
      <c r="D558" s="48" t="s">
        <v>24</v>
      </c>
      <c r="E558" s="42" t="s">
        <v>7</v>
      </c>
      <c r="F558" s="42" t="s">
        <v>231</v>
      </c>
      <c r="G558" s="42" t="s">
        <v>210</v>
      </c>
      <c r="H558" s="47">
        <v>696</v>
      </c>
      <c r="I558" s="42" t="s">
        <v>232</v>
      </c>
      <c r="J558" s="42" t="s">
        <v>31</v>
      </c>
      <c r="K558" s="47">
        <v>696</v>
      </c>
      <c r="L558" s="43" t="s">
        <v>699</v>
      </c>
      <c r="M558" s="60">
        <v>44089</v>
      </c>
      <c r="N558" s="43" t="s">
        <v>684</v>
      </c>
      <c r="O558" s="43" t="s">
        <v>685</v>
      </c>
      <c r="P558" s="43" t="s">
        <v>694</v>
      </c>
      <c r="Q558" s="43" t="s">
        <v>694</v>
      </c>
      <c r="R558" s="43" t="s">
        <v>694</v>
      </c>
      <c r="S558" s="43" t="s">
        <v>694</v>
      </c>
      <c r="T558" s="43" t="s">
        <v>686</v>
      </c>
      <c r="U558" s="43" t="s">
        <v>706</v>
      </c>
      <c r="V558" s="8"/>
      <c r="W558" s="8"/>
    </row>
    <row r="559" spans="1:23" s="6" customFormat="1" ht="27" customHeight="1">
      <c r="A559" s="260"/>
      <c r="B559" s="260"/>
      <c r="C559" s="249"/>
      <c r="D559" s="48" t="s">
        <v>24</v>
      </c>
      <c r="E559" s="42" t="s">
        <v>7</v>
      </c>
      <c r="F559" s="259" t="s">
        <v>281</v>
      </c>
      <c r="G559" s="259" t="s">
        <v>31</v>
      </c>
      <c r="H559" s="47">
        <v>83</v>
      </c>
      <c r="I559" s="42" t="s">
        <v>112</v>
      </c>
      <c r="J559" s="42" t="s">
        <v>8</v>
      </c>
      <c r="K559" s="47">
        <v>83</v>
      </c>
      <c r="L559" s="43"/>
      <c r="M559" s="43"/>
      <c r="N559" s="43"/>
      <c r="O559" s="43"/>
      <c r="P559" s="43"/>
      <c r="Q559" s="43"/>
      <c r="R559" s="43"/>
      <c r="S559" s="43"/>
      <c r="T559" s="43" t="s">
        <v>686</v>
      </c>
      <c r="U559" s="43" t="s">
        <v>706</v>
      </c>
      <c r="V559" s="8"/>
      <c r="W559" s="8"/>
    </row>
    <row r="560" spans="1:23" s="6" customFormat="1" ht="27" customHeight="1">
      <c r="A560" s="260"/>
      <c r="B560" s="260"/>
      <c r="C560" s="249"/>
      <c r="D560" s="48" t="s">
        <v>24</v>
      </c>
      <c r="E560" s="42" t="s">
        <v>7</v>
      </c>
      <c r="F560" s="261"/>
      <c r="G560" s="261"/>
      <c r="H560" s="47">
        <v>217</v>
      </c>
      <c r="I560" s="42" t="s">
        <v>282</v>
      </c>
      <c r="J560" s="42" t="s">
        <v>31</v>
      </c>
      <c r="K560" s="47">
        <v>217</v>
      </c>
      <c r="L560" s="43"/>
      <c r="M560" s="43"/>
      <c r="N560" s="43"/>
      <c r="O560" s="43"/>
      <c r="P560" s="43"/>
      <c r="Q560" s="43"/>
      <c r="R560" s="43"/>
      <c r="S560" s="43"/>
      <c r="T560" s="43" t="s">
        <v>686</v>
      </c>
      <c r="U560" s="43" t="s">
        <v>706</v>
      </c>
      <c r="V560" s="8"/>
      <c r="W560" s="8"/>
    </row>
    <row r="561" spans="1:23" s="6" customFormat="1" ht="27" customHeight="1">
      <c r="A561" s="260"/>
      <c r="B561" s="260"/>
      <c r="C561" s="249"/>
      <c r="D561" s="48" t="s">
        <v>24</v>
      </c>
      <c r="E561" s="42" t="s">
        <v>7</v>
      </c>
      <c r="F561" s="42" t="s">
        <v>607</v>
      </c>
      <c r="G561" s="42" t="s">
        <v>106</v>
      </c>
      <c r="H561" s="47">
        <v>1000</v>
      </c>
      <c r="I561" s="42" t="s">
        <v>399</v>
      </c>
      <c r="J561" s="42" t="s">
        <v>106</v>
      </c>
      <c r="K561" s="47">
        <v>1000</v>
      </c>
      <c r="L561" s="43"/>
      <c r="M561" s="43"/>
      <c r="N561" s="43"/>
      <c r="O561" s="43"/>
      <c r="P561" s="43"/>
      <c r="Q561" s="43"/>
      <c r="R561" s="43"/>
      <c r="S561" s="43"/>
      <c r="T561" s="43" t="s">
        <v>694</v>
      </c>
      <c r="U561" s="43" t="s">
        <v>706</v>
      </c>
      <c r="V561" s="8"/>
      <c r="W561" s="8"/>
    </row>
    <row r="562" spans="1:23" s="6" customFormat="1" ht="27" customHeight="1">
      <c r="A562" s="260"/>
      <c r="B562" s="260"/>
      <c r="C562" s="249"/>
      <c r="D562" s="48" t="s">
        <v>24</v>
      </c>
      <c r="E562" s="42" t="s">
        <v>7</v>
      </c>
      <c r="F562" s="42" t="s">
        <v>231</v>
      </c>
      <c r="G562" s="42" t="s">
        <v>210</v>
      </c>
      <c r="H562" s="47">
        <v>658.97199999999998</v>
      </c>
      <c r="I562" s="42" t="s">
        <v>350</v>
      </c>
      <c r="J562" s="42" t="s">
        <v>31</v>
      </c>
      <c r="K562" s="47">
        <v>658.97199999999998</v>
      </c>
      <c r="L562" s="43" t="s">
        <v>707</v>
      </c>
      <c r="M562" s="60">
        <v>44099</v>
      </c>
      <c r="N562" s="43" t="s">
        <v>708</v>
      </c>
      <c r="O562" s="43" t="s">
        <v>685</v>
      </c>
      <c r="P562" s="43" t="s">
        <v>694</v>
      </c>
      <c r="Q562" s="43"/>
      <c r="R562" s="43"/>
      <c r="S562" s="43"/>
      <c r="T562" s="43" t="s">
        <v>694</v>
      </c>
      <c r="U562" s="43" t="s">
        <v>706</v>
      </c>
      <c r="V562" s="8"/>
      <c r="W562" s="8"/>
    </row>
    <row r="563" spans="1:23" s="6" customFormat="1" ht="27" customHeight="1">
      <c r="A563" s="260"/>
      <c r="B563" s="260"/>
      <c r="C563" s="249"/>
      <c r="D563" s="48" t="s">
        <v>24</v>
      </c>
      <c r="E563" s="42" t="s">
        <v>7</v>
      </c>
      <c r="F563" s="42" t="s">
        <v>275</v>
      </c>
      <c r="G563" s="42" t="s">
        <v>15</v>
      </c>
      <c r="H563" s="47">
        <v>119.0539</v>
      </c>
      <c r="I563" s="42" t="s">
        <v>276</v>
      </c>
      <c r="J563" s="42" t="s">
        <v>15</v>
      </c>
      <c r="K563" s="47">
        <v>119.0539</v>
      </c>
      <c r="L563" s="43" t="s">
        <v>707</v>
      </c>
      <c r="M563" s="60">
        <v>44099</v>
      </c>
      <c r="N563" s="43" t="s">
        <v>708</v>
      </c>
      <c r="O563" s="43" t="s">
        <v>685</v>
      </c>
      <c r="P563" s="43" t="s">
        <v>694</v>
      </c>
      <c r="Q563" s="43"/>
      <c r="R563" s="43"/>
      <c r="S563" s="43"/>
      <c r="T563" s="43" t="s">
        <v>694</v>
      </c>
      <c r="U563" s="43" t="s">
        <v>706</v>
      </c>
      <c r="V563" s="8"/>
      <c r="W563" s="8"/>
    </row>
    <row r="564" spans="1:23" s="6" customFormat="1" ht="27" customHeight="1">
      <c r="A564" s="260"/>
      <c r="B564" s="260"/>
      <c r="C564" s="249"/>
      <c r="D564" s="253" t="s">
        <v>24</v>
      </c>
      <c r="E564" s="249" t="s">
        <v>7</v>
      </c>
      <c r="F564" s="249" t="s">
        <v>352</v>
      </c>
      <c r="G564" s="42" t="s">
        <v>8</v>
      </c>
      <c r="H564" s="250">
        <v>156</v>
      </c>
      <c r="I564" s="42" t="s">
        <v>353</v>
      </c>
      <c r="J564" s="42" t="s">
        <v>31</v>
      </c>
      <c r="K564" s="47">
        <v>80</v>
      </c>
      <c r="L564" s="43" t="s">
        <v>699</v>
      </c>
      <c r="M564" s="60">
        <v>44089</v>
      </c>
      <c r="N564" s="43" t="s">
        <v>684</v>
      </c>
      <c r="O564" s="43" t="s">
        <v>685</v>
      </c>
      <c r="P564" s="43" t="s">
        <v>694</v>
      </c>
      <c r="Q564" s="43" t="s">
        <v>694</v>
      </c>
      <c r="R564" s="43" t="s">
        <v>694</v>
      </c>
      <c r="S564" s="43" t="s">
        <v>694</v>
      </c>
      <c r="T564" s="43" t="s">
        <v>694</v>
      </c>
      <c r="U564" s="43" t="s">
        <v>706</v>
      </c>
      <c r="V564" s="8"/>
      <c r="W564" s="8"/>
    </row>
    <row r="565" spans="1:23" s="6" customFormat="1" ht="27" customHeight="1">
      <c r="A565" s="260"/>
      <c r="B565" s="260"/>
      <c r="C565" s="249"/>
      <c r="D565" s="253" t="s">
        <v>24</v>
      </c>
      <c r="E565" s="249" t="s">
        <v>7</v>
      </c>
      <c r="F565" s="249" t="s">
        <v>352</v>
      </c>
      <c r="G565" s="42" t="s">
        <v>8</v>
      </c>
      <c r="H565" s="250"/>
      <c r="I565" s="42" t="s">
        <v>372</v>
      </c>
      <c r="J565" s="42" t="s">
        <v>31</v>
      </c>
      <c r="K565" s="47">
        <v>76</v>
      </c>
      <c r="L565" s="43" t="s">
        <v>699</v>
      </c>
      <c r="M565" s="60">
        <v>44089</v>
      </c>
      <c r="N565" s="43" t="s">
        <v>684</v>
      </c>
      <c r="O565" s="43" t="s">
        <v>685</v>
      </c>
      <c r="P565" s="43" t="s">
        <v>694</v>
      </c>
      <c r="Q565" s="43" t="s">
        <v>694</v>
      </c>
      <c r="R565" s="43" t="s">
        <v>694</v>
      </c>
      <c r="S565" s="43" t="s">
        <v>694</v>
      </c>
      <c r="T565" s="43" t="s">
        <v>694</v>
      </c>
      <c r="U565" s="43" t="s">
        <v>706</v>
      </c>
      <c r="V565" s="8"/>
      <c r="W565" s="8"/>
    </row>
    <row r="566" spans="1:23" s="6" customFormat="1" ht="27" customHeight="1">
      <c r="A566" s="260"/>
      <c r="B566" s="260"/>
      <c r="C566" s="249"/>
      <c r="D566" s="48" t="s">
        <v>24</v>
      </c>
      <c r="E566" s="42" t="s">
        <v>7</v>
      </c>
      <c r="F566" s="259" t="s">
        <v>371</v>
      </c>
      <c r="G566" s="259" t="s">
        <v>31</v>
      </c>
      <c r="H566" s="47">
        <v>190</v>
      </c>
      <c r="I566" s="42" t="s">
        <v>372</v>
      </c>
      <c r="J566" s="42" t="s">
        <v>31</v>
      </c>
      <c r="K566" s="47">
        <v>190</v>
      </c>
      <c r="L566" s="43"/>
      <c r="M566" s="43"/>
      <c r="N566" s="43"/>
      <c r="O566" s="43"/>
      <c r="P566" s="43"/>
      <c r="Q566" s="43"/>
      <c r="R566" s="43"/>
      <c r="S566" s="43"/>
      <c r="T566" s="43" t="s">
        <v>694</v>
      </c>
      <c r="U566" s="43" t="s">
        <v>706</v>
      </c>
      <c r="V566" s="8"/>
      <c r="W566" s="8"/>
    </row>
    <row r="567" spans="1:23" s="6" customFormat="1" ht="27" customHeight="1">
      <c r="A567" s="260"/>
      <c r="B567" s="260"/>
      <c r="C567" s="249"/>
      <c r="D567" s="48" t="s">
        <v>24</v>
      </c>
      <c r="E567" s="42" t="s">
        <v>7</v>
      </c>
      <c r="F567" s="261"/>
      <c r="G567" s="261"/>
      <c r="H567" s="47">
        <v>710</v>
      </c>
      <c r="I567" s="42" t="s">
        <v>112</v>
      </c>
      <c r="J567" s="42" t="s">
        <v>8</v>
      </c>
      <c r="K567" s="47">
        <v>710</v>
      </c>
      <c r="L567" s="43"/>
      <c r="M567" s="43"/>
      <c r="N567" s="43"/>
      <c r="O567" s="43"/>
      <c r="P567" s="43"/>
      <c r="Q567" s="43"/>
      <c r="R567" s="43"/>
      <c r="S567" s="43"/>
      <c r="T567" s="43" t="s">
        <v>694</v>
      </c>
      <c r="U567" s="43" t="s">
        <v>706</v>
      </c>
      <c r="V567" s="8"/>
      <c r="W567" s="8"/>
    </row>
    <row r="568" spans="1:23" s="6" customFormat="1" ht="27" customHeight="1">
      <c r="A568" s="260"/>
      <c r="B568" s="260"/>
      <c r="C568" s="249"/>
      <c r="D568" s="48" t="s">
        <v>24</v>
      </c>
      <c r="E568" s="42" t="s">
        <v>7</v>
      </c>
      <c r="F568" s="42" t="s">
        <v>444</v>
      </c>
      <c r="G568" s="42" t="s">
        <v>149</v>
      </c>
      <c r="H568" s="47">
        <v>280</v>
      </c>
      <c r="I568" s="42" t="s">
        <v>445</v>
      </c>
      <c r="J568" s="42" t="s">
        <v>149</v>
      </c>
      <c r="K568" s="47">
        <v>280</v>
      </c>
      <c r="L568" s="43"/>
      <c r="M568" s="43"/>
      <c r="N568" s="43"/>
      <c r="O568" s="43"/>
      <c r="P568" s="43"/>
      <c r="Q568" s="43"/>
      <c r="R568" s="43"/>
      <c r="S568" s="43"/>
      <c r="T568" s="43" t="s">
        <v>694</v>
      </c>
      <c r="U568" s="43" t="s">
        <v>706</v>
      </c>
      <c r="V568" s="8"/>
      <c r="W568" s="8"/>
    </row>
    <row r="569" spans="1:23" s="6" customFormat="1" ht="27" customHeight="1">
      <c r="A569" s="260"/>
      <c r="B569" s="260"/>
      <c r="C569" s="249"/>
      <c r="D569" s="48" t="s">
        <v>24</v>
      </c>
      <c r="E569" s="42" t="s">
        <v>7</v>
      </c>
      <c r="F569" s="259" t="s">
        <v>530</v>
      </c>
      <c r="G569" s="259" t="s">
        <v>31</v>
      </c>
      <c r="H569" s="47">
        <v>100</v>
      </c>
      <c r="I569" s="42" t="s">
        <v>531</v>
      </c>
      <c r="J569" s="42" t="s">
        <v>31</v>
      </c>
      <c r="K569" s="47">
        <v>100</v>
      </c>
      <c r="L569" s="43"/>
      <c r="M569" s="43"/>
      <c r="N569" s="43"/>
      <c r="O569" s="43"/>
      <c r="P569" s="43"/>
      <c r="Q569" s="43"/>
      <c r="R569" s="43"/>
      <c r="S569" s="43"/>
      <c r="T569" s="43" t="s">
        <v>694</v>
      </c>
      <c r="U569" s="43" t="s">
        <v>706</v>
      </c>
      <c r="V569" s="8"/>
      <c r="W569" s="8"/>
    </row>
    <row r="570" spans="1:23" s="6" customFormat="1" ht="27" customHeight="1">
      <c r="A570" s="260"/>
      <c r="B570" s="260"/>
      <c r="C570" s="249"/>
      <c r="D570" s="48" t="s">
        <v>24</v>
      </c>
      <c r="E570" s="42" t="s">
        <v>7</v>
      </c>
      <c r="F570" s="260"/>
      <c r="G570" s="260"/>
      <c r="H570" s="47">
        <v>220</v>
      </c>
      <c r="I570" s="42" t="s">
        <v>532</v>
      </c>
      <c r="J570" s="42" t="s">
        <v>31</v>
      </c>
      <c r="K570" s="47">
        <v>220</v>
      </c>
      <c r="L570" s="43"/>
      <c r="M570" s="43"/>
      <c r="N570" s="43"/>
      <c r="O570" s="43"/>
      <c r="P570" s="43"/>
      <c r="Q570" s="43"/>
      <c r="R570" s="43"/>
      <c r="S570" s="43"/>
      <c r="T570" s="43" t="s">
        <v>694</v>
      </c>
      <c r="U570" s="43" t="s">
        <v>706</v>
      </c>
      <c r="V570" s="8"/>
      <c r="W570" s="8"/>
    </row>
    <row r="571" spans="1:23" s="6" customFormat="1" ht="27" customHeight="1">
      <c r="A571" s="260"/>
      <c r="B571" s="260"/>
      <c r="C571" s="249"/>
      <c r="D571" s="48" t="s">
        <v>24</v>
      </c>
      <c r="E571" s="42" t="s">
        <v>7</v>
      </c>
      <c r="F571" s="261"/>
      <c r="G571" s="261"/>
      <c r="H571" s="47">
        <v>180</v>
      </c>
      <c r="I571" s="42" t="s">
        <v>112</v>
      </c>
      <c r="J571" s="42" t="s">
        <v>8</v>
      </c>
      <c r="K571" s="47">
        <v>180</v>
      </c>
      <c r="L571" s="43"/>
      <c r="M571" s="43"/>
      <c r="N571" s="43"/>
      <c r="O571" s="43"/>
      <c r="P571" s="43"/>
      <c r="Q571" s="43"/>
      <c r="R571" s="43"/>
      <c r="S571" s="43"/>
      <c r="T571" s="43" t="s">
        <v>694</v>
      </c>
      <c r="U571" s="43" t="s">
        <v>706</v>
      </c>
      <c r="V571" s="8"/>
      <c r="W571" s="8"/>
    </row>
    <row r="572" spans="1:23" s="6" customFormat="1" ht="27" customHeight="1">
      <c r="A572" s="260"/>
      <c r="B572" s="260"/>
      <c r="C572" s="249"/>
      <c r="D572" s="253" t="s">
        <v>98</v>
      </c>
      <c r="E572" s="249" t="s">
        <v>7</v>
      </c>
      <c r="F572" s="249" t="s">
        <v>99</v>
      </c>
      <c r="G572" s="249" t="s">
        <v>31</v>
      </c>
      <c r="H572" s="250">
        <v>2000</v>
      </c>
      <c r="I572" s="42" t="s">
        <v>100</v>
      </c>
      <c r="J572" s="42" t="s">
        <v>31</v>
      </c>
      <c r="K572" s="47">
        <v>222</v>
      </c>
      <c r="L572" s="43" t="s">
        <v>699</v>
      </c>
      <c r="M572" s="60">
        <v>44089</v>
      </c>
      <c r="N572" s="43" t="s">
        <v>684</v>
      </c>
      <c r="O572" s="43" t="s">
        <v>685</v>
      </c>
      <c r="P572" s="43" t="s">
        <v>694</v>
      </c>
      <c r="Q572" s="43" t="s">
        <v>694</v>
      </c>
      <c r="R572" s="43" t="s">
        <v>694</v>
      </c>
      <c r="S572" s="43" t="s">
        <v>694</v>
      </c>
      <c r="T572" s="43" t="s">
        <v>694</v>
      </c>
      <c r="U572" s="43" t="s">
        <v>706</v>
      </c>
      <c r="V572" s="8"/>
      <c r="W572" s="8"/>
    </row>
    <row r="573" spans="1:23" s="6" customFormat="1" ht="27" customHeight="1">
      <c r="A573" s="260"/>
      <c r="B573" s="260"/>
      <c r="C573" s="249"/>
      <c r="D573" s="253" t="s">
        <v>98</v>
      </c>
      <c r="E573" s="249" t="s">
        <v>7</v>
      </c>
      <c r="F573" s="249"/>
      <c r="G573" s="249"/>
      <c r="H573" s="250"/>
      <c r="I573" s="42" t="s">
        <v>232</v>
      </c>
      <c r="J573" s="42" t="s">
        <v>31</v>
      </c>
      <c r="K573" s="47">
        <v>1272</v>
      </c>
      <c r="L573" s="43" t="s">
        <v>699</v>
      </c>
      <c r="M573" s="60">
        <v>44089</v>
      </c>
      <c r="N573" s="43" t="s">
        <v>684</v>
      </c>
      <c r="O573" s="43" t="s">
        <v>685</v>
      </c>
      <c r="P573" s="43" t="s">
        <v>694</v>
      </c>
      <c r="Q573" s="43" t="s">
        <v>694</v>
      </c>
      <c r="R573" s="43" t="s">
        <v>694</v>
      </c>
      <c r="S573" s="43" t="s">
        <v>694</v>
      </c>
      <c r="T573" s="43" t="s">
        <v>694</v>
      </c>
      <c r="U573" s="43" t="s">
        <v>706</v>
      </c>
      <c r="V573" s="8"/>
      <c r="W573" s="8"/>
    </row>
    <row r="574" spans="1:23" s="6" customFormat="1" ht="27" customHeight="1">
      <c r="A574" s="260"/>
      <c r="B574" s="260"/>
      <c r="C574" s="249"/>
      <c r="D574" s="253" t="s">
        <v>98</v>
      </c>
      <c r="E574" s="249" t="s">
        <v>7</v>
      </c>
      <c r="F574" s="249"/>
      <c r="G574" s="249"/>
      <c r="H574" s="250"/>
      <c r="I574" s="42" t="s">
        <v>399</v>
      </c>
      <c r="J574" s="42" t="s">
        <v>106</v>
      </c>
      <c r="K574" s="47">
        <v>212</v>
      </c>
      <c r="L574" s="43" t="s">
        <v>699</v>
      </c>
      <c r="M574" s="60">
        <v>44089</v>
      </c>
      <c r="N574" s="43" t="s">
        <v>684</v>
      </c>
      <c r="O574" s="43" t="s">
        <v>685</v>
      </c>
      <c r="P574" s="43" t="s">
        <v>694</v>
      </c>
      <c r="Q574" s="43" t="s">
        <v>694</v>
      </c>
      <c r="R574" s="43" t="s">
        <v>694</v>
      </c>
      <c r="S574" s="43" t="s">
        <v>694</v>
      </c>
      <c r="T574" s="43" t="s">
        <v>694</v>
      </c>
      <c r="U574" s="43" t="s">
        <v>706</v>
      </c>
      <c r="V574" s="8"/>
      <c r="W574" s="8"/>
    </row>
    <row r="575" spans="1:23" s="6" customFormat="1" ht="27" customHeight="1">
      <c r="A575" s="260"/>
      <c r="B575" s="260"/>
      <c r="C575" s="249"/>
      <c r="D575" s="253" t="s">
        <v>98</v>
      </c>
      <c r="E575" s="249" t="s">
        <v>7</v>
      </c>
      <c r="F575" s="249"/>
      <c r="G575" s="249"/>
      <c r="H575" s="250"/>
      <c r="I575" s="42" t="s">
        <v>661</v>
      </c>
      <c r="J575" s="42" t="s">
        <v>31</v>
      </c>
      <c r="K575" s="47">
        <v>53</v>
      </c>
      <c r="L575" s="43"/>
      <c r="M575" s="43"/>
      <c r="N575" s="43"/>
      <c r="O575" s="43"/>
      <c r="P575" s="43"/>
      <c r="Q575" s="43"/>
      <c r="R575" s="43"/>
      <c r="S575" s="43"/>
      <c r="T575" s="43" t="s">
        <v>694</v>
      </c>
      <c r="U575" s="43" t="s">
        <v>706</v>
      </c>
      <c r="V575" s="8"/>
      <c r="W575" s="8"/>
    </row>
    <row r="576" spans="1:23" s="6" customFormat="1" ht="27" customHeight="1">
      <c r="A576" s="260"/>
      <c r="B576" s="260"/>
      <c r="C576" s="249"/>
      <c r="D576" s="253" t="s">
        <v>98</v>
      </c>
      <c r="E576" s="249" t="s">
        <v>7</v>
      </c>
      <c r="F576" s="249"/>
      <c r="G576" s="249"/>
      <c r="H576" s="250"/>
      <c r="I576" s="42" t="s">
        <v>150</v>
      </c>
      <c r="J576" s="42" t="s">
        <v>31</v>
      </c>
      <c r="K576" s="47">
        <v>170</v>
      </c>
      <c r="L576" s="43" t="s">
        <v>699</v>
      </c>
      <c r="M576" s="60">
        <v>44089</v>
      </c>
      <c r="N576" s="43" t="s">
        <v>684</v>
      </c>
      <c r="O576" s="43" t="s">
        <v>685</v>
      </c>
      <c r="P576" s="43" t="s">
        <v>694</v>
      </c>
      <c r="Q576" s="43" t="s">
        <v>694</v>
      </c>
      <c r="R576" s="43" t="s">
        <v>694</v>
      </c>
      <c r="S576" s="43" t="s">
        <v>694</v>
      </c>
      <c r="T576" s="43" t="s">
        <v>694</v>
      </c>
      <c r="U576" s="43" t="s">
        <v>706</v>
      </c>
      <c r="V576" s="8"/>
      <c r="W576" s="8"/>
    </row>
    <row r="577" spans="1:23" s="6" customFormat="1" ht="27" customHeight="1">
      <c r="A577" s="260"/>
      <c r="B577" s="260"/>
      <c r="C577" s="249"/>
      <c r="D577" s="253" t="s">
        <v>98</v>
      </c>
      <c r="E577" s="249" t="s">
        <v>7</v>
      </c>
      <c r="F577" s="249"/>
      <c r="G577" s="249"/>
      <c r="H577" s="250"/>
      <c r="I577" s="42" t="s">
        <v>599</v>
      </c>
      <c r="J577" s="42" t="s">
        <v>31</v>
      </c>
      <c r="K577" s="47">
        <v>71</v>
      </c>
      <c r="L577" s="43" t="s">
        <v>699</v>
      </c>
      <c r="M577" s="60">
        <v>44089</v>
      </c>
      <c r="N577" s="43" t="s">
        <v>684</v>
      </c>
      <c r="O577" s="43" t="s">
        <v>685</v>
      </c>
      <c r="P577" s="43" t="s">
        <v>694</v>
      </c>
      <c r="Q577" s="43" t="s">
        <v>694</v>
      </c>
      <c r="R577" s="43" t="s">
        <v>694</v>
      </c>
      <c r="S577" s="43" t="s">
        <v>694</v>
      </c>
      <c r="T577" s="43" t="s">
        <v>694</v>
      </c>
      <c r="U577" s="43" t="s">
        <v>706</v>
      </c>
      <c r="V577" s="8"/>
      <c r="W577" s="8"/>
    </row>
    <row r="578" spans="1:23" s="6" customFormat="1" ht="27" customHeight="1">
      <c r="A578" s="260"/>
      <c r="B578" s="260"/>
      <c r="C578" s="249"/>
      <c r="D578" s="48" t="s">
        <v>24</v>
      </c>
      <c r="E578" s="42" t="s">
        <v>7</v>
      </c>
      <c r="F578" s="42" t="s">
        <v>615</v>
      </c>
      <c r="G578" s="42" t="s">
        <v>210</v>
      </c>
      <c r="H578" s="47">
        <v>270</v>
      </c>
      <c r="I578" s="42" t="s">
        <v>232</v>
      </c>
      <c r="J578" s="42" t="s">
        <v>31</v>
      </c>
      <c r="K578" s="47">
        <v>270</v>
      </c>
      <c r="L578" s="43" t="s">
        <v>699</v>
      </c>
      <c r="M578" s="60">
        <v>44089</v>
      </c>
      <c r="N578" s="43" t="s">
        <v>684</v>
      </c>
      <c r="O578" s="43" t="s">
        <v>685</v>
      </c>
      <c r="P578" s="43" t="s">
        <v>694</v>
      </c>
      <c r="Q578" s="43" t="s">
        <v>694</v>
      </c>
      <c r="R578" s="43" t="s">
        <v>694</v>
      </c>
      <c r="S578" s="43" t="s">
        <v>694</v>
      </c>
      <c r="T578" s="43" t="s">
        <v>694</v>
      </c>
      <c r="U578" s="43" t="s">
        <v>706</v>
      </c>
      <c r="V578" s="8"/>
      <c r="W578" s="8"/>
    </row>
    <row r="579" spans="1:23" s="6" customFormat="1" ht="27" customHeight="1">
      <c r="A579" s="260"/>
      <c r="B579" s="260"/>
      <c r="C579" s="249"/>
      <c r="D579" s="48" t="s">
        <v>24</v>
      </c>
      <c r="E579" s="42" t="s">
        <v>7</v>
      </c>
      <c r="F579" s="259" t="s">
        <v>640</v>
      </c>
      <c r="G579" s="259" t="s">
        <v>8</v>
      </c>
      <c r="H579" s="47">
        <v>500</v>
      </c>
      <c r="I579" s="42" t="s">
        <v>190</v>
      </c>
      <c r="J579" s="42" t="s">
        <v>8</v>
      </c>
      <c r="K579" s="47">
        <v>500</v>
      </c>
      <c r="L579" s="43"/>
      <c r="M579" s="43"/>
      <c r="N579" s="43"/>
      <c r="O579" s="43"/>
      <c r="P579" s="43"/>
      <c r="Q579" s="43"/>
      <c r="R579" s="43"/>
      <c r="S579" s="43"/>
      <c r="T579" s="43" t="s">
        <v>694</v>
      </c>
      <c r="U579" s="43" t="s">
        <v>706</v>
      </c>
      <c r="V579" s="8"/>
      <c r="W579" s="8"/>
    </row>
    <row r="580" spans="1:23" s="6" customFormat="1" ht="27" customHeight="1">
      <c r="A580" s="260"/>
      <c r="B580" s="260"/>
      <c r="C580" s="249"/>
      <c r="D580" s="48" t="s">
        <v>24</v>
      </c>
      <c r="E580" s="42" t="s">
        <v>7</v>
      </c>
      <c r="F580" s="261"/>
      <c r="G580" s="261"/>
      <c r="H580" s="47">
        <v>1500</v>
      </c>
      <c r="I580" s="42" t="s">
        <v>641</v>
      </c>
      <c r="J580" s="42" t="s">
        <v>53</v>
      </c>
      <c r="K580" s="47">
        <v>1500</v>
      </c>
      <c r="L580" s="43"/>
      <c r="M580" s="43"/>
      <c r="N580" s="43"/>
      <c r="O580" s="43"/>
      <c r="P580" s="43"/>
      <c r="Q580" s="43"/>
      <c r="R580" s="43"/>
      <c r="S580" s="43"/>
      <c r="T580" s="43" t="s">
        <v>694</v>
      </c>
      <c r="U580" s="43" t="s">
        <v>706</v>
      </c>
      <c r="V580" s="8"/>
      <c r="W580" s="8"/>
    </row>
    <row r="581" spans="1:23" s="6" customFormat="1" ht="27" customHeight="1">
      <c r="A581" s="260"/>
      <c r="B581" s="260"/>
      <c r="C581" s="249"/>
      <c r="D581" s="48" t="s">
        <v>98</v>
      </c>
      <c r="E581" s="42" t="s">
        <v>7</v>
      </c>
      <c r="F581" s="42" t="s">
        <v>649</v>
      </c>
      <c r="G581" s="42" t="s">
        <v>68</v>
      </c>
      <c r="H581" s="47">
        <v>304</v>
      </c>
      <c r="I581" s="42" t="s">
        <v>650</v>
      </c>
      <c r="J581" s="42" t="s">
        <v>68</v>
      </c>
      <c r="K581" s="47">
        <v>304</v>
      </c>
      <c r="L581" s="43"/>
      <c r="M581" s="43"/>
      <c r="N581" s="43"/>
      <c r="O581" s="43"/>
      <c r="P581" s="43"/>
      <c r="Q581" s="43"/>
      <c r="R581" s="43"/>
      <c r="S581" s="43"/>
      <c r="T581" s="43" t="s">
        <v>694</v>
      </c>
      <c r="U581" s="43" t="s">
        <v>706</v>
      </c>
      <c r="V581" s="8"/>
      <c r="W581" s="8"/>
    </row>
    <row r="582" spans="1:23" s="6" customFormat="1" ht="27" customHeight="1">
      <c r="A582" s="260"/>
      <c r="B582" s="260"/>
      <c r="C582" s="259">
        <v>2019</v>
      </c>
      <c r="D582" s="48" t="s">
        <v>16</v>
      </c>
      <c r="E582" s="42" t="s">
        <v>7</v>
      </c>
      <c r="F582" s="42" t="s">
        <v>430</v>
      </c>
      <c r="G582" s="42" t="s">
        <v>37</v>
      </c>
      <c r="H582" s="47">
        <v>38</v>
      </c>
      <c r="I582" s="249" t="s">
        <v>162</v>
      </c>
      <c r="J582" s="249" t="s">
        <v>1767</v>
      </c>
      <c r="K582" s="250">
        <v>191</v>
      </c>
      <c r="L582" s="43" t="s">
        <v>699</v>
      </c>
      <c r="M582" s="60">
        <v>44091</v>
      </c>
      <c r="N582" s="43" t="s">
        <v>684</v>
      </c>
      <c r="O582" s="43" t="s">
        <v>685</v>
      </c>
      <c r="P582" s="43" t="s">
        <v>694</v>
      </c>
      <c r="Q582" s="43" t="s">
        <v>694</v>
      </c>
      <c r="R582" s="43" t="s">
        <v>694</v>
      </c>
      <c r="S582" s="43" t="s">
        <v>694</v>
      </c>
      <c r="T582" s="43"/>
      <c r="U582" s="43" t="s">
        <v>706</v>
      </c>
      <c r="V582" s="8"/>
      <c r="W582" s="8"/>
    </row>
    <row r="583" spans="1:23" s="6" customFormat="1" ht="27" customHeight="1">
      <c r="A583" s="260"/>
      <c r="B583" s="260"/>
      <c r="C583" s="260"/>
      <c r="D583" s="48" t="s">
        <v>16</v>
      </c>
      <c r="E583" s="42" t="s">
        <v>1788</v>
      </c>
      <c r="F583" s="42" t="s">
        <v>161</v>
      </c>
      <c r="G583" s="42" t="s">
        <v>56</v>
      </c>
      <c r="H583" s="47">
        <v>153</v>
      </c>
      <c r="I583" s="249"/>
      <c r="J583" s="249"/>
      <c r="K583" s="250"/>
      <c r="L583" s="43" t="s">
        <v>704</v>
      </c>
      <c r="M583" s="60">
        <v>44091</v>
      </c>
      <c r="N583" s="43" t="s">
        <v>705</v>
      </c>
      <c r="O583" s="43" t="s">
        <v>685</v>
      </c>
      <c r="P583" s="43" t="s">
        <v>694</v>
      </c>
      <c r="Q583" s="43" t="s">
        <v>694</v>
      </c>
      <c r="R583" s="43" t="s">
        <v>685</v>
      </c>
      <c r="S583" s="43" t="s">
        <v>694</v>
      </c>
      <c r="T583" s="43" t="s">
        <v>694</v>
      </c>
      <c r="U583" s="43" t="s">
        <v>706</v>
      </c>
      <c r="V583" s="8"/>
      <c r="W583" s="8"/>
    </row>
    <row r="584" spans="1:23" s="6" customFormat="1" ht="27" customHeight="1">
      <c r="A584" s="260"/>
      <c r="B584" s="260"/>
      <c r="C584" s="260"/>
      <c r="D584" s="48" t="s">
        <v>12</v>
      </c>
      <c r="E584" s="42" t="s">
        <v>7</v>
      </c>
      <c r="F584" s="42" t="s">
        <v>111</v>
      </c>
      <c r="G584" s="42" t="s">
        <v>1738</v>
      </c>
      <c r="H584" s="47">
        <v>73.004458999999997</v>
      </c>
      <c r="I584" s="37" t="s">
        <v>150</v>
      </c>
      <c r="J584" s="37" t="s">
        <v>31</v>
      </c>
      <c r="K584" s="47">
        <v>73.004458999999997</v>
      </c>
      <c r="L584" s="43" t="s">
        <v>704</v>
      </c>
      <c r="M584" s="60">
        <v>44091</v>
      </c>
      <c r="N584" s="43" t="s">
        <v>705</v>
      </c>
      <c r="O584" s="43" t="s">
        <v>685</v>
      </c>
      <c r="P584" s="43" t="s">
        <v>694</v>
      </c>
      <c r="Q584" s="43" t="s">
        <v>694</v>
      </c>
      <c r="R584" s="43" t="s">
        <v>685</v>
      </c>
      <c r="S584" s="43" t="s">
        <v>694</v>
      </c>
      <c r="T584" s="43" t="s">
        <v>694</v>
      </c>
      <c r="U584" s="43" t="s">
        <v>706</v>
      </c>
      <c r="V584" s="8"/>
      <c r="W584" s="8"/>
    </row>
    <row r="585" spans="1:23" s="6" customFormat="1" ht="27" customHeight="1">
      <c r="A585" s="260"/>
      <c r="B585" s="260"/>
      <c r="C585" s="260"/>
      <c r="D585" s="48" t="s">
        <v>6</v>
      </c>
      <c r="E585" s="42" t="s">
        <v>7</v>
      </c>
      <c r="F585" s="42" t="s">
        <v>1261</v>
      </c>
      <c r="G585" s="42" t="s">
        <v>149</v>
      </c>
      <c r="H585" s="47">
        <v>243.86722499999999</v>
      </c>
      <c r="I585" s="259" t="s">
        <v>150</v>
      </c>
      <c r="J585" s="259" t="s">
        <v>31</v>
      </c>
      <c r="K585" s="307">
        <v>359.86722500000002</v>
      </c>
      <c r="L585" s="43" t="s">
        <v>704</v>
      </c>
      <c r="M585" s="60">
        <v>44091</v>
      </c>
      <c r="N585" s="43" t="s">
        <v>705</v>
      </c>
      <c r="O585" s="43" t="s">
        <v>685</v>
      </c>
      <c r="P585" s="43" t="s">
        <v>694</v>
      </c>
      <c r="Q585" s="43" t="s">
        <v>694</v>
      </c>
      <c r="R585" s="43" t="s">
        <v>685</v>
      </c>
      <c r="S585" s="43" t="s">
        <v>694</v>
      </c>
      <c r="T585" s="43" t="s">
        <v>694</v>
      </c>
      <c r="U585" s="43" t="s">
        <v>706</v>
      </c>
      <c r="V585" s="8"/>
      <c r="W585" s="8"/>
    </row>
    <row r="586" spans="1:23" s="6" customFormat="1" ht="27" customHeight="1">
      <c r="A586" s="260"/>
      <c r="B586" s="260"/>
      <c r="C586" s="260"/>
      <c r="D586" s="48" t="s">
        <v>6</v>
      </c>
      <c r="E586" s="42" t="s">
        <v>7</v>
      </c>
      <c r="F586" s="42" t="s">
        <v>1257</v>
      </c>
      <c r="G586" s="42" t="s">
        <v>45</v>
      </c>
      <c r="H586" s="47">
        <v>65</v>
      </c>
      <c r="I586" s="260"/>
      <c r="J586" s="260"/>
      <c r="K586" s="309"/>
      <c r="L586" s="43" t="s">
        <v>704</v>
      </c>
      <c r="M586" s="60">
        <v>44091</v>
      </c>
      <c r="N586" s="43" t="s">
        <v>705</v>
      </c>
      <c r="O586" s="43" t="s">
        <v>685</v>
      </c>
      <c r="P586" s="43" t="s">
        <v>694</v>
      </c>
      <c r="Q586" s="43" t="s">
        <v>694</v>
      </c>
      <c r="R586" s="43" t="s">
        <v>685</v>
      </c>
      <c r="S586" s="43" t="s">
        <v>694</v>
      </c>
      <c r="T586" s="43" t="s">
        <v>694</v>
      </c>
      <c r="U586" s="43" t="s">
        <v>706</v>
      </c>
      <c r="V586" s="8"/>
      <c r="W586" s="8"/>
    </row>
    <row r="587" spans="1:23" s="6" customFormat="1" ht="27" customHeight="1">
      <c r="A587" s="260"/>
      <c r="B587" s="260"/>
      <c r="C587" s="260"/>
      <c r="D587" s="48" t="s">
        <v>6</v>
      </c>
      <c r="E587" s="42" t="s">
        <v>7</v>
      </c>
      <c r="F587" s="42" t="s">
        <v>1262</v>
      </c>
      <c r="G587" s="42" t="s">
        <v>54</v>
      </c>
      <c r="H587" s="47">
        <v>51</v>
      </c>
      <c r="I587" s="261"/>
      <c r="J587" s="261"/>
      <c r="K587" s="308"/>
      <c r="L587" s="43" t="s">
        <v>704</v>
      </c>
      <c r="M587" s="60">
        <v>44091</v>
      </c>
      <c r="N587" s="43" t="s">
        <v>705</v>
      </c>
      <c r="O587" s="43" t="s">
        <v>685</v>
      </c>
      <c r="P587" s="43" t="s">
        <v>694</v>
      </c>
      <c r="Q587" s="43" t="s">
        <v>694</v>
      </c>
      <c r="R587" s="43" t="s">
        <v>685</v>
      </c>
      <c r="S587" s="43" t="s">
        <v>694</v>
      </c>
      <c r="T587" s="43" t="s">
        <v>694</v>
      </c>
      <c r="U587" s="43" t="s">
        <v>706</v>
      </c>
      <c r="V587" s="8"/>
      <c r="W587" s="8"/>
    </row>
    <row r="588" spans="1:23" s="6" customFormat="1" ht="27" customHeight="1">
      <c r="A588" s="260"/>
      <c r="B588" s="260"/>
      <c r="C588" s="260"/>
      <c r="D588" s="48" t="s">
        <v>16</v>
      </c>
      <c r="E588" s="42" t="s">
        <v>7</v>
      </c>
      <c r="F588" s="42" t="s">
        <v>449</v>
      </c>
      <c r="G588" s="42" t="s">
        <v>53</v>
      </c>
      <c r="H588" s="47">
        <v>500</v>
      </c>
      <c r="I588" s="42" t="s">
        <v>162</v>
      </c>
      <c r="J588" s="42" t="s">
        <v>53</v>
      </c>
      <c r="K588" s="47">
        <v>500</v>
      </c>
      <c r="L588" s="43" t="s">
        <v>704</v>
      </c>
      <c r="M588" s="60">
        <v>44091</v>
      </c>
      <c r="N588" s="43" t="s">
        <v>705</v>
      </c>
      <c r="O588" s="43" t="s">
        <v>685</v>
      </c>
      <c r="P588" s="43" t="s">
        <v>694</v>
      </c>
      <c r="Q588" s="43" t="s">
        <v>694</v>
      </c>
      <c r="R588" s="43" t="s">
        <v>685</v>
      </c>
      <c r="S588" s="43" t="s">
        <v>694</v>
      </c>
      <c r="T588" s="43" t="s">
        <v>694</v>
      </c>
      <c r="U588" s="43" t="s">
        <v>706</v>
      </c>
      <c r="V588" s="8"/>
      <c r="W588" s="8"/>
    </row>
    <row r="589" spans="1:23" s="6" customFormat="1" ht="27" customHeight="1">
      <c r="A589" s="261"/>
      <c r="B589" s="261"/>
      <c r="C589" s="261"/>
      <c r="D589" s="48" t="s">
        <v>12</v>
      </c>
      <c r="E589" s="42" t="s">
        <v>7</v>
      </c>
      <c r="F589" s="42" t="s">
        <v>1260</v>
      </c>
      <c r="G589" s="42" t="s">
        <v>31</v>
      </c>
      <c r="H589" s="47">
        <v>583.16</v>
      </c>
      <c r="I589" s="42" t="s">
        <v>523</v>
      </c>
      <c r="J589" s="42" t="s">
        <v>31</v>
      </c>
      <c r="K589" s="47">
        <v>583.16</v>
      </c>
      <c r="L589" s="43" t="s">
        <v>704</v>
      </c>
      <c r="M589" s="60">
        <v>44091</v>
      </c>
      <c r="N589" s="43" t="s">
        <v>705</v>
      </c>
      <c r="O589" s="43" t="s">
        <v>685</v>
      </c>
      <c r="P589" s="43" t="s">
        <v>694</v>
      </c>
      <c r="Q589" s="43" t="s">
        <v>694</v>
      </c>
      <c r="R589" s="43" t="s">
        <v>685</v>
      </c>
      <c r="S589" s="43" t="s">
        <v>694</v>
      </c>
      <c r="T589" s="43" t="s">
        <v>694</v>
      </c>
      <c r="U589" s="43" t="s">
        <v>706</v>
      </c>
      <c r="V589" s="8"/>
      <c r="W589" s="8"/>
    </row>
    <row r="590" spans="1:23" s="19" customFormat="1" ht="27" customHeight="1">
      <c r="A590" s="312">
        <v>130927</v>
      </c>
      <c r="B590" s="312" t="s">
        <v>1891</v>
      </c>
      <c r="C590" s="292">
        <v>2020</v>
      </c>
      <c r="D590" s="293" t="s">
        <v>1782</v>
      </c>
      <c r="E590" s="294" t="s">
        <v>1763</v>
      </c>
      <c r="F590" s="294" t="s">
        <v>1789</v>
      </c>
      <c r="G590" s="292" t="s">
        <v>1738</v>
      </c>
      <c r="H590" s="300">
        <v>1340</v>
      </c>
      <c r="I590" s="20" t="s">
        <v>1783</v>
      </c>
      <c r="J590" s="44" t="s">
        <v>31</v>
      </c>
      <c r="K590" s="45">
        <v>800</v>
      </c>
      <c r="L590" s="44" t="s">
        <v>1784</v>
      </c>
      <c r="M590" s="44"/>
      <c r="N590" s="44"/>
      <c r="O590" s="44"/>
      <c r="P590" s="44"/>
      <c r="Q590" s="44"/>
      <c r="R590" s="44"/>
      <c r="S590" s="44"/>
      <c r="T590" s="44"/>
      <c r="U590" s="44"/>
    </row>
    <row r="591" spans="1:23" s="19" customFormat="1" ht="27" customHeight="1">
      <c r="A591" s="287"/>
      <c r="B591" s="287"/>
      <c r="C591" s="292"/>
      <c r="D591" s="293"/>
      <c r="E591" s="294"/>
      <c r="F591" s="294"/>
      <c r="G591" s="292"/>
      <c r="H591" s="300"/>
      <c r="I591" s="29" t="s">
        <v>1785</v>
      </c>
      <c r="J591" s="44" t="s">
        <v>1738</v>
      </c>
      <c r="K591" s="45">
        <v>540</v>
      </c>
      <c r="L591" s="44"/>
      <c r="M591" s="44"/>
      <c r="N591" s="44"/>
      <c r="O591" s="44"/>
      <c r="P591" s="44"/>
      <c r="Q591" s="44"/>
      <c r="R591" s="44"/>
      <c r="S591" s="44"/>
      <c r="T591" s="44"/>
      <c r="U591" s="44"/>
    </row>
    <row r="592" spans="1:23" s="19" customFormat="1" ht="27" customHeight="1">
      <c r="A592" s="287"/>
      <c r="B592" s="287"/>
      <c r="C592" s="292"/>
      <c r="D592" s="293"/>
      <c r="E592" s="20" t="s">
        <v>1763</v>
      </c>
      <c r="F592" s="20" t="s">
        <v>1790</v>
      </c>
      <c r="G592" s="44" t="s">
        <v>31</v>
      </c>
      <c r="H592" s="45">
        <v>418</v>
      </c>
      <c r="I592" s="29" t="s">
        <v>1793</v>
      </c>
      <c r="J592" s="44" t="s">
        <v>53</v>
      </c>
      <c r="K592" s="45">
        <v>418</v>
      </c>
      <c r="L592" s="44"/>
      <c r="M592" s="44"/>
      <c r="N592" s="44"/>
      <c r="O592" s="44"/>
      <c r="P592" s="44"/>
      <c r="Q592" s="44"/>
      <c r="R592" s="44"/>
      <c r="S592" s="44"/>
      <c r="T592" s="44"/>
      <c r="U592" s="44"/>
    </row>
    <row r="593" spans="1:23" s="19" customFormat="1" ht="27" customHeight="1">
      <c r="A593" s="287"/>
      <c r="B593" s="287"/>
      <c r="C593" s="292"/>
      <c r="D593" s="55" t="s">
        <v>1787</v>
      </c>
      <c r="E593" s="20" t="s">
        <v>1763</v>
      </c>
      <c r="F593" s="20" t="s">
        <v>1791</v>
      </c>
      <c r="G593" s="44" t="s">
        <v>1792</v>
      </c>
      <c r="H593" s="45">
        <v>330</v>
      </c>
      <c r="I593" s="29" t="s">
        <v>1786</v>
      </c>
      <c r="J593" s="44" t="s">
        <v>53</v>
      </c>
      <c r="K593" s="45">
        <v>330</v>
      </c>
      <c r="L593" s="44"/>
      <c r="M593" s="44"/>
      <c r="N593" s="44"/>
      <c r="O593" s="44"/>
      <c r="P593" s="44"/>
      <c r="Q593" s="44"/>
      <c r="R593" s="44"/>
      <c r="S593" s="44"/>
      <c r="T593" s="44"/>
      <c r="U593" s="44"/>
    </row>
    <row r="594" spans="1:23" s="6" customFormat="1" ht="27" customHeight="1">
      <c r="A594" s="287"/>
      <c r="B594" s="287"/>
      <c r="C594" s="259">
        <v>2016</v>
      </c>
      <c r="D594" s="48" t="s">
        <v>1860</v>
      </c>
      <c r="E594" s="42" t="s">
        <v>7</v>
      </c>
      <c r="F594" s="42" t="s">
        <v>1629</v>
      </c>
      <c r="G594" s="42" t="s">
        <v>37</v>
      </c>
      <c r="H594" s="47">
        <v>58.970799999999997</v>
      </c>
      <c r="I594" s="42" t="s">
        <v>1618</v>
      </c>
      <c r="J594" s="42" t="s">
        <v>1636</v>
      </c>
      <c r="K594" s="47">
        <v>58.970799999999997</v>
      </c>
      <c r="L594" s="43"/>
      <c r="M594" s="60"/>
      <c r="N594" s="43"/>
      <c r="O594" s="43"/>
      <c r="P594" s="43"/>
      <c r="Q594" s="43"/>
      <c r="R594" s="43"/>
      <c r="S594" s="43"/>
      <c r="T594" s="43"/>
      <c r="U594" s="43"/>
      <c r="V594" s="8"/>
      <c r="W594" s="8"/>
    </row>
    <row r="595" spans="1:23" s="6" customFormat="1" ht="27" customHeight="1">
      <c r="A595" s="287"/>
      <c r="B595" s="287"/>
      <c r="C595" s="260"/>
      <c r="D595" s="272" t="s">
        <v>1861</v>
      </c>
      <c r="E595" s="42" t="s">
        <v>7</v>
      </c>
      <c r="F595" s="42" t="s">
        <v>1623</v>
      </c>
      <c r="G595" s="42" t="s">
        <v>37</v>
      </c>
      <c r="H595" s="47">
        <v>331.17919999999998</v>
      </c>
      <c r="I595" s="249" t="s">
        <v>1618</v>
      </c>
      <c r="J595" s="249" t="s">
        <v>1637</v>
      </c>
      <c r="K595" s="250">
        <v>740</v>
      </c>
      <c r="L595" s="43"/>
      <c r="M595" s="60"/>
      <c r="N595" s="43"/>
      <c r="O595" s="43"/>
      <c r="P595" s="43"/>
      <c r="Q595" s="43"/>
      <c r="R595" s="43"/>
      <c r="S595" s="43"/>
      <c r="T595" s="43"/>
      <c r="U595" s="43"/>
      <c r="V595" s="8"/>
      <c r="W595" s="8"/>
    </row>
    <row r="596" spans="1:23" s="6" customFormat="1" ht="27" customHeight="1">
      <c r="A596" s="287"/>
      <c r="B596" s="287"/>
      <c r="C596" s="260"/>
      <c r="D596" s="273"/>
      <c r="E596" s="42" t="s">
        <v>7</v>
      </c>
      <c r="F596" s="42" t="s">
        <v>1630</v>
      </c>
      <c r="G596" s="42" t="s">
        <v>37</v>
      </c>
      <c r="H596" s="47">
        <v>91.53</v>
      </c>
      <c r="I596" s="249"/>
      <c r="J596" s="249"/>
      <c r="K596" s="250"/>
      <c r="L596" s="43"/>
      <c r="M596" s="60"/>
      <c r="N596" s="43"/>
      <c r="O596" s="43"/>
      <c r="P596" s="43"/>
      <c r="Q596" s="43"/>
      <c r="R596" s="43"/>
      <c r="S596" s="43"/>
      <c r="T596" s="43"/>
      <c r="U596" s="43"/>
      <c r="V596" s="8"/>
      <c r="W596" s="8"/>
    </row>
    <row r="597" spans="1:23" s="6" customFormat="1" ht="27" customHeight="1">
      <c r="A597" s="287"/>
      <c r="B597" s="287"/>
      <c r="C597" s="260"/>
      <c r="D597" s="273"/>
      <c r="E597" s="42" t="s">
        <v>7</v>
      </c>
      <c r="F597" s="42" t="s">
        <v>1624</v>
      </c>
      <c r="G597" s="42" t="s">
        <v>1631</v>
      </c>
      <c r="H597" s="47">
        <v>317.29079999999999</v>
      </c>
      <c r="I597" s="249"/>
      <c r="J597" s="249"/>
      <c r="K597" s="250"/>
      <c r="L597" s="43"/>
      <c r="M597" s="60"/>
      <c r="N597" s="43"/>
      <c r="O597" s="43"/>
      <c r="P597" s="43"/>
      <c r="Q597" s="43"/>
      <c r="R597" s="43"/>
      <c r="S597" s="43"/>
      <c r="T597" s="43"/>
      <c r="U597" s="43"/>
      <c r="V597" s="8"/>
      <c r="W597" s="8"/>
    </row>
    <row r="598" spans="1:23" s="6" customFormat="1" ht="27" customHeight="1">
      <c r="A598" s="287"/>
      <c r="B598" s="287"/>
      <c r="C598" s="260"/>
      <c r="D598" s="273"/>
      <c r="E598" s="42" t="s">
        <v>7</v>
      </c>
      <c r="F598" s="249" t="s">
        <v>1816</v>
      </c>
      <c r="G598" s="249" t="s">
        <v>1738</v>
      </c>
      <c r="H598" s="250">
        <v>1811</v>
      </c>
      <c r="I598" s="42" t="s">
        <v>1621</v>
      </c>
      <c r="J598" s="42" t="s">
        <v>1325</v>
      </c>
      <c r="K598" s="47">
        <v>106</v>
      </c>
      <c r="L598" s="43"/>
      <c r="M598" s="60"/>
      <c r="N598" s="43"/>
      <c r="O598" s="43"/>
      <c r="P598" s="43"/>
      <c r="Q598" s="43"/>
      <c r="R598" s="43"/>
      <c r="S598" s="43"/>
      <c r="T598" s="43"/>
      <c r="U598" s="43"/>
      <c r="V598" s="8"/>
      <c r="W598" s="8"/>
    </row>
    <row r="599" spans="1:23" s="6" customFormat="1" ht="27" customHeight="1">
      <c r="A599" s="287"/>
      <c r="B599" s="287"/>
      <c r="C599" s="260"/>
      <c r="D599" s="273"/>
      <c r="E599" s="42" t="s">
        <v>7</v>
      </c>
      <c r="F599" s="249"/>
      <c r="G599" s="249"/>
      <c r="H599" s="250"/>
      <c r="I599" s="42" t="s">
        <v>1622</v>
      </c>
      <c r="J599" s="42" t="s">
        <v>53</v>
      </c>
      <c r="K599" s="47">
        <v>39</v>
      </c>
      <c r="L599" s="43"/>
      <c r="M599" s="60"/>
      <c r="N599" s="43"/>
      <c r="O599" s="43"/>
      <c r="P599" s="43"/>
      <c r="Q599" s="43"/>
      <c r="R599" s="43"/>
      <c r="S599" s="43"/>
      <c r="T599" s="43"/>
      <c r="U599" s="43"/>
      <c r="V599" s="8"/>
      <c r="W599" s="8"/>
    </row>
    <row r="600" spans="1:23" s="6" customFormat="1" ht="27" customHeight="1">
      <c r="A600" s="287"/>
      <c r="B600" s="287"/>
      <c r="C600" s="260"/>
      <c r="D600" s="273"/>
      <c r="E600" s="42" t="s">
        <v>7</v>
      </c>
      <c r="F600" s="249"/>
      <c r="G600" s="249"/>
      <c r="H600" s="250"/>
      <c r="I600" s="42" t="s">
        <v>1638</v>
      </c>
      <c r="J600" s="42" t="s">
        <v>53</v>
      </c>
      <c r="K600" s="47">
        <v>1666</v>
      </c>
      <c r="L600" s="43"/>
      <c r="M600" s="60"/>
      <c r="N600" s="43"/>
      <c r="O600" s="43"/>
      <c r="P600" s="43"/>
      <c r="Q600" s="43"/>
      <c r="R600" s="43"/>
      <c r="S600" s="43"/>
      <c r="T600" s="43"/>
      <c r="U600" s="43"/>
      <c r="V600" s="8"/>
      <c r="W600" s="8"/>
    </row>
    <row r="601" spans="1:23" s="6" customFormat="1" ht="27" customHeight="1">
      <c r="A601" s="287"/>
      <c r="B601" s="287"/>
      <c r="C601" s="260"/>
      <c r="D601" s="274"/>
      <c r="E601" s="42" t="s">
        <v>7</v>
      </c>
      <c r="F601" s="42" t="s">
        <v>1632</v>
      </c>
      <c r="G601" s="42" t="s">
        <v>15</v>
      </c>
      <c r="H601" s="47">
        <v>413</v>
      </c>
      <c r="I601" s="42" t="s">
        <v>1622</v>
      </c>
      <c r="J601" s="42" t="s">
        <v>53</v>
      </c>
      <c r="K601" s="47">
        <v>413</v>
      </c>
      <c r="L601" s="43"/>
      <c r="M601" s="60"/>
      <c r="N601" s="43"/>
      <c r="O601" s="43"/>
      <c r="P601" s="43"/>
      <c r="Q601" s="43"/>
      <c r="R601" s="43"/>
      <c r="S601" s="43"/>
      <c r="T601" s="43"/>
      <c r="U601" s="43"/>
      <c r="V601" s="8"/>
      <c r="W601" s="8"/>
    </row>
    <row r="602" spans="1:23" s="6" customFormat="1" ht="27" customHeight="1">
      <c r="A602" s="287"/>
      <c r="B602" s="287"/>
      <c r="C602" s="287">
        <v>2015</v>
      </c>
      <c r="D602" s="48" t="s">
        <v>1862</v>
      </c>
      <c r="E602" s="42" t="s">
        <v>7</v>
      </c>
      <c r="F602" s="42" t="s">
        <v>1619</v>
      </c>
      <c r="G602" s="42" t="s">
        <v>1631</v>
      </c>
      <c r="H602" s="47">
        <v>195.73650000000001</v>
      </c>
      <c r="I602" s="42" t="s">
        <v>1621</v>
      </c>
      <c r="J602" s="42" t="s">
        <v>1325</v>
      </c>
      <c r="K602" s="47">
        <v>195.73650000000001</v>
      </c>
      <c r="L602" s="43"/>
      <c r="M602" s="60"/>
      <c r="N602" s="43"/>
      <c r="O602" s="43"/>
      <c r="P602" s="43"/>
      <c r="Q602" s="43"/>
      <c r="R602" s="43"/>
      <c r="S602" s="43"/>
      <c r="T602" s="43"/>
      <c r="U602" s="43"/>
      <c r="V602" s="8"/>
      <c r="W602" s="8"/>
    </row>
    <row r="603" spans="1:23" s="6" customFormat="1" ht="27" customHeight="1">
      <c r="A603" s="287"/>
      <c r="B603" s="287"/>
      <c r="C603" s="287"/>
      <c r="D603" s="272" t="s">
        <v>1863</v>
      </c>
      <c r="E603" s="42" t="s">
        <v>7</v>
      </c>
      <c r="F603" s="249" t="s">
        <v>1619</v>
      </c>
      <c r="G603" s="249" t="s">
        <v>1633</v>
      </c>
      <c r="H603" s="250">
        <v>636.79999999999995</v>
      </c>
      <c r="I603" s="42" t="s">
        <v>1618</v>
      </c>
      <c r="J603" s="42" t="s">
        <v>1636</v>
      </c>
      <c r="K603" s="47">
        <v>501.0292</v>
      </c>
      <c r="L603" s="43"/>
      <c r="M603" s="60"/>
      <c r="N603" s="43"/>
      <c r="O603" s="43"/>
      <c r="P603" s="43"/>
      <c r="Q603" s="43"/>
      <c r="R603" s="43"/>
      <c r="S603" s="43"/>
      <c r="T603" s="43"/>
      <c r="U603" s="43"/>
      <c r="V603" s="8"/>
      <c r="W603" s="8"/>
    </row>
    <row r="604" spans="1:23" s="6" customFormat="1" ht="27" customHeight="1">
      <c r="A604" s="287"/>
      <c r="B604" s="287"/>
      <c r="C604" s="287"/>
      <c r="D604" s="273"/>
      <c r="E604" s="42" t="s">
        <v>7</v>
      </c>
      <c r="F604" s="249"/>
      <c r="G604" s="249"/>
      <c r="H604" s="250"/>
      <c r="I604" s="42" t="s">
        <v>1639</v>
      </c>
      <c r="J604" s="42" t="s">
        <v>8</v>
      </c>
      <c r="K604" s="47">
        <v>135.77080000000001</v>
      </c>
      <c r="L604" s="43"/>
      <c r="M604" s="60"/>
      <c r="N604" s="43"/>
      <c r="O604" s="43"/>
      <c r="P604" s="43"/>
      <c r="Q604" s="43"/>
      <c r="R604" s="43"/>
      <c r="S604" s="43"/>
      <c r="T604" s="43"/>
      <c r="U604" s="43"/>
      <c r="V604" s="8"/>
      <c r="W604" s="8"/>
    </row>
    <row r="605" spans="1:23" s="6" customFormat="1" ht="27" customHeight="1">
      <c r="A605" s="287"/>
      <c r="B605" s="287"/>
      <c r="C605" s="287"/>
      <c r="D605" s="273"/>
      <c r="E605" s="42" t="s">
        <v>7</v>
      </c>
      <c r="F605" s="249" t="s">
        <v>1634</v>
      </c>
      <c r="G605" s="249" t="s">
        <v>1635</v>
      </c>
      <c r="H605" s="250">
        <v>363.2</v>
      </c>
      <c r="I605" s="42" t="s">
        <v>1620</v>
      </c>
      <c r="J605" s="42" t="s">
        <v>8</v>
      </c>
      <c r="K605" s="47">
        <v>14.936500000000001</v>
      </c>
      <c r="L605" s="43"/>
      <c r="M605" s="60"/>
      <c r="N605" s="43"/>
      <c r="O605" s="43"/>
      <c r="P605" s="43"/>
      <c r="Q605" s="43"/>
      <c r="R605" s="43"/>
      <c r="S605" s="43"/>
      <c r="T605" s="43"/>
      <c r="U605" s="43"/>
      <c r="V605" s="8"/>
      <c r="W605" s="8"/>
    </row>
    <row r="606" spans="1:23" s="6" customFormat="1" ht="27" customHeight="1">
      <c r="A606" s="313"/>
      <c r="B606" s="313"/>
      <c r="C606" s="287"/>
      <c r="D606" s="274"/>
      <c r="E606" s="42" t="s">
        <v>7</v>
      </c>
      <c r="F606" s="249"/>
      <c r="G606" s="249"/>
      <c r="H606" s="250"/>
      <c r="I606" s="43" t="s">
        <v>1621</v>
      </c>
      <c r="J606" s="42" t="s">
        <v>1325</v>
      </c>
      <c r="K606" s="46">
        <v>348.26350000000002</v>
      </c>
      <c r="L606" s="43"/>
      <c r="M606" s="60"/>
      <c r="N606" s="43"/>
      <c r="O606" s="43"/>
      <c r="P606" s="43"/>
      <c r="Q606" s="43"/>
      <c r="R606" s="43"/>
      <c r="S606" s="43"/>
      <c r="T606" s="43"/>
      <c r="U606" s="43"/>
      <c r="V606" s="8"/>
      <c r="W606" s="8"/>
    </row>
    <row r="607" spans="1:23" s="6" customFormat="1" ht="27" customHeight="1">
      <c r="A607" s="259" t="s">
        <v>635</v>
      </c>
      <c r="B607" s="259" t="s">
        <v>636</v>
      </c>
      <c r="C607" s="40">
        <v>2019</v>
      </c>
      <c r="D607" s="48" t="s">
        <v>16</v>
      </c>
      <c r="E607" s="42" t="s">
        <v>7</v>
      </c>
      <c r="F607" s="42" t="s">
        <v>1625</v>
      </c>
      <c r="G607" s="42" t="s">
        <v>8</v>
      </c>
      <c r="H607" s="47">
        <v>10.98</v>
      </c>
      <c r="I607" s="42" t="s">
        <v>637</v>
      </c>
      <c r="J607" s="42" t="s">
        <v>1640</v>
      </c>
      <c r="K607" s="47">
        <v>10.98</v>
      </c>
      <c r="L607" s="43" t="s">
        <v>1626</v>
      </c>
      <c r="M607" s="60">
        <v>44134</v>
      </c>
      <c r="N607" s="43" t="s">
        <v>727</v>
      </c>
      <c r="O607" s="43" t="s">
        <v>1627</v>
      </c>
      <c r="P607" s="43" t="s">
        <v>1627</v>
      </c>
      <c r="Q607" s="43" t="s">
        <v>1627</v>
      </c>
      <c r="R607" s="43" t="s">
        <v>1627</v>
      </c>
      <c r="S607" s="43" t="s">
        <v>1627</v>
      </c>
      <c r="T607" s="43" t="s">
        <v>1627</v>
      </c>
      <c r="U607" s="43" t="s">
        <v>1628</v>
      </c>
      <c r="V607" s="8"/>
      <c r="W607" s="8"/>
    </row>
    <row r="608" spans="1:23" s="6" customFormat="1" ht="27" customHeight="1">
      <c r="A608" s="260"/>
      <c r="B608" s="260"/>
      <c r="C608" s="312">
        <v>2018</v>
      </c>
      <c r="D608" s="48" t="s">
        <v>1859</v>
      </c>
      <c r="E608" s="42" t="s">
        <v>7</v>
      </c>
      <c r="F608" s="42" t="s">
        <v>1641</v>
      </c>
      <c r="G608" s="42" t="s">
        <v>31</v>
      </c>
      <c r="H608" s="47">
        <v>100</v>
      </c>
      <c r="I608" s="249" t="s">
        <v>1514</v>
      </c>
      <c r="J608" s="249" t="s">
        <v>1640</v>
      </c>
      <c r="K608" s="250">
        <v>166.65</v>
      </c>
      <c r="L608" s="43"/>
      <c r="M608" s="60"/>
      <c r="N608" s="43"/>
      <c r="O608" s="43"/>
      <c r="P608" s="43"/>
      <c r="Q608" s="43"/>
      <c r="R608" s="43"/>
      <c r="S608" s="43"/>
      <c r="T608" s="43"/>
      <c r="U608" s="43"/>
      <c r="V608" s="8"/>
      <c r="W608" s="8"/>
    </row>
    <row r="609" spans="1:23" s="6" customFormat="1" ht="27" customHeight="1">
      <c r="A609" s="261"/>
      <c r="B609" s="261"/>
      <c r="C609" s="313"/>
      <c r="D609" s="48" t="s">
        <v>1859</v>
      </c>
      <c r="E609" s="42" t="s">
        <v>7</v>
      </c>
      <c r="F609" s="42" t="s">
        <v>1642</v>
      </c>
      <c r="G609" s="42" t="s">
        <v>31</v>
      </c>
      <c r="H609" s="47">
        <v>66.650000000000006</v>
      </c>
      <c r="I609" s="249"/>
      <c r="J609" s="249"/>
      <c r="K609" s="250"/>
      <c r="L609" s="43"/>
      <c r="M609" s="60"/>
      <c r="N609" s="43"/>
      <c r="O609" s="43"/>
      <c r="P609" s="43"/>
      <c r="Q609" s="43"/>
      <c r="R609" s="43"/>
      <c r="S609" s="43"/>
      <c r="T609" s="43"/>
      <c r="U609" s="43"/>
      <c r="V609" s="8"/>
      <c r="W609" s="8"/>
    </row>
    <row r="610" spans="1:23" s="6" customFormat="1" ht="27" customHeight="1">
      <c r="A610" s="42" t="s">
        <v>167</v>
      </c>
      <c r="B610" s="42" t="s">
        <v>168</v>
      </c>
      <c r="C610" s="42">
        <v>2019</v>
      </c>
      <c r="D610" s="48" t="s">
        <v>6</v>
      </c>
      <c r="E610" s="42" t="s">
        <v>7</v>
      </c>
      <c r="F610" s="42" t="s">
        <v>169</v>
      </c>
      <c r="G610" s="42" t="s">
        <v>133</v>
      </c>
      <c r="H610" s="47">
        <v>532.31165799999997</v>
      </c>
      <c r="I610" s="42" t="s">
        <v>170</v>
      </c>
      <c r="J610" s="42" t="s">
        <v>54</v>
      </c>
      <c r="K610" s="47">
        <v>532.31165799999997</v>
      </c>
      <c r="L610" s="43" t="s">
        <v>757</v>
      </c>
      <c r="M610" s="60">
        <v>44150</v>
      </c>
      <c r="N610" s="43" t="s">
        <v>745</v>
      </c>
      <c r="O610" s="43" t="s">
        <v>736</v>
      </c>
      <c r="P610" s="43" t="s">
        <v>728</v>
      </c>
      <c r="Q610" s="43" t="s">
        <v>728</v>
      </c>
      <c r="R610" s="43" t="s">
        <v>728</v>
      </c>
      <c r="S610" s="43" t="s">
        <v>728</v>
      </c>
      <c r="T610" s="43" t="s">
        <v>694</v>
      </c>
      <c r="U610" s="43" t="s">
        <v>706</v>
      </c>
      <c r="V610" s="8"/>
      <c r="W610" s="8"/>
    </row>
    <row r="611" spans="1:23" s="16" customFormat="1" ht="27" customHeight="1">
      <c r="A611" s="288">
        <v>130981</v>
      </c>
      <c r="B611" s="288" t="s">
        <v>1889</v>
      </c>
      <c r="C611" s="288">
        <v>2020</v>
      </c>
      <c r="D611" s="290" t="s">
        <v>1761</v>
      </c>
      <c r="E611" s="294" t="s">
        <v>1763</v>
      </c>
      <c r="F611" s="294" t="s">
        <v>1764</v>
      </c>
      <c r="G611" s="311" t="s">
        <v>1765</v>
      </c>
      <c r="H611" s="250">
        <v>1000</v>
      </c>
      <c r="I611" s="20" t="s">
        <v>1766</v>
      </c>
      <c r="J611" s="20" t="s">
        <v>53</v>
      </c>
      <c r="K611" s="35">
        <v>800</v>
      </c>
      <c r="L611" s="44"/>
      <c r="M611" s="44"/>
      <c r="N611" s="44"/>
      <c r="O611" s="44"/>
      <c r="P611" s="44"/>
      <c r="Q611" s="44"/>
      <c r="R611" s="44"/>
      <c r="S611" s="44"/>
      <c r="T611" s="44"/>
      <c r="U611" s="43" t="s">
        <v>685</v>
      </c>
      <c r="V611" s="19"/>
      <c r="W611" s="19"/>
    </row>
    <row r="612" spans="1:23" s="16" customFormat="1" ht="27" customHeight="1">
      <c r="A612" s="289"/>
      <c r="B612" s="289"/>
      <c r="C612" s="289"/>
      <c r="D612" s="291"/>
      <c r="E612" s="294"/>
      <c r="F612" s="294"/>
      <c r="G612" s="311"/>
      <c r="H612" s="250"/>
      <c r="I612" s="20" t="s">
        <v>1760</v>
      </c>
      <c r="J612" s="20" t="s">
        <v>1847</v>
      </c>
      <c r="K612" s="35">
        <v>200</v>
      </c>
      <c r="L612" s="44"/>
      <c r="M612" s="44"/>
      <c r="N612" s="44"/>
      <c r="O612" s="44"/>
      <c r="P612" s="44"/>
      <c r="Q612" s="44"/>
      <c r="R612" s="44"/>
      <c r="S612" s="44"/>
      <c r="T612" s="44"/>
      <c r="U612" s="44"/>
      <c r="V612" s="19"/>
      <c r="W612" s="19"/>
    </row>
    <row r="613" spans="1:23" s="6" customFormat="1" ht="27" customHeight="1">
      <c r="A613" s="249" t="s">
        <v>77</v>
      </c>
      <c r="B613" s="249" t="s">
        <v>78</v>
      </c>
      <c r="C613" s="249">
        <v>2020</v>
      </c>
      <c r="D613" s="253" t="s">
        <v>24</v>
      </c>
      <c r="E613" s="249" t="s">
        <v>1762</v>
      </c>
      <c r="F613" s="249" t="s">
        <v>239</v>
      </c>
      <c r="G613" s="249" t="s">
        <v>1631</v>
      </c>
      <c r="H613" s="250">
        <v>1140.498981</v>
      </c>
      <c r="I613" s="42" t="s">
        <v>240</v>
      </c>
      <c r="J613" s="42" t="s">
        <v>133</v>
      </c>
      <c r="K613" s="47">
        <v>34.233899000000001</v>
      </c>
      <c r="L613" s="43" t="s">
        <v>748</v>
      </c>
      <c r="M613" s="60">
        <v>44162</v>
      </c>
      <c r="N613" s="43" t="s">
        <v>745</v>
      </c>
      <c r="O613" s="43" t="s">
        <v>736</v>
      </c>
      <c r="P613" s="43" t="s">
        <v>728</v>
      </c>
      <c r="Q613" s="43" t="s">
        <v>736</v>
      </c>
      <c r="R613" s="43" t="s">
        <v>728</v>
      </c>
      <c r="S613" s="43" t="s">
        <v>728</v>
      </c>
      <c r="T613" s="43" t="s">
        <v>694</v>
      </c>
      <c r="U613" s="43" t="s">
        <v>706</v>
      </c>
      <c r="V613" s="8"/>
      <c r="W613" s="8"/>
    </row>
    <row r="614" spans="1:23" s="6" customFormat="1" ht="27" customHeight="1">
      <c r="A614" s="249"/>
      <c r="B614" s="249"/>
      <c r="C614" s="249"/>
      <c r="D614" s="253" t="s">
        <v>24</v>
      </c>
      <c r="E614" s="249" t="s">
        <v>7</v>
      </c>
      <c r="F614" s="249"/>
      <c r="G614" s="249"/>
      <c r="H614" s="250"/>
      <c r="I614" s="42" t="s">
        <v>464</v>
      </c>
      <c r="J614" s="42" t="s">
        <v>465</v>
      </c>
      <c r="K614" s="47">
        <v>1000</v>
      </c>
      <c r="L614" s="43" t="s">
        <v>748</v>
      </c>
      <c r="M614" s="60">
        <v>44162</v>
      </c>
      <c r="N614" s="43" t="s">
        <v>745</v>
      </c>
      <c r="O614" s="43" t="s">
        <v>736</v>
      </c>
      <c r="P614" s="43" t="s">
        <v>728</v>
      </c>
      <c r="Q614" s="43" t="s">
        <v>736</v>
      </c>
      <c r="R614" s="43" t="s">
        <v>728</v>
      </c>
      <c r="S614" s="43" t="s">
        <v>728</v>
      </c>
      <c r="T614" s="43" t="s">
        <v>694</v>
      </c>
      <c r="U614" s="43" t="s">
        <v>706</v>
      </c>
      <c r="V614" s="8"/>
      <c r="W614" s="8"/>
    </row>
    <row r="615" spans="1:23" s="6" customFormat="1" ht="27" customHeight="1">
      <c r="A615" s="249"/>
      <c r="B615" s="249"/>
      <c r="C615" s="249"/>
      <c r="D615" s="253" t="s">
        <v>24</v>
      </c>
      <c r="E615" s="249" t="s">
        <v>7</v>
      </c>
      <c r="F615" s="249"/>
      <c r="G615" s="249"/>
      <c r="H615" s="250"/>
      <c r="I615" s="42" t="s">
        <v>629</v>
      </c>
      <c r="J615" s="42" t="s">
        <v>31</v>
      </c>
      <c r="K615" s="47">
        <v>106.26508200000001</v>
      </c>
      <c r="L615" s="43" t="s">
        <v>748</v>
      </c>
      <c r="M615" s="60">
        <v>44162</v>
      </c>
      <c r="N615" s="43" t="s">
        <v>745</v>
      </c>
      <c r="O615" s="43" t="s">
        <v>736</v>
      </c>
      <c r="P615" s="43" t="s">
        <v>728</v>
      </c>
      <c r="Q615" s="43" t="s">
        <v>736</v>
      </c>
      <c r="R615" s="43" t="s">
        <v>728</v>
      </c>
      <c r="S615" s="43" t="s">
        <v>728</v>
      </c>
      <c r="T615" s="43" t="s">
        <v>694</v>
      </c>
      <c r="U615" s="43" t="s">
        <v>706</v>
      </c>
      <c r="V615" s="8"/>
      <c r="W615" s="8"/>
    </row>
    <row r="616" spans="1:23" s="6" customFormat="1" ht="27" customHeight="1">
      <c r="A616" s="249"/>
      <c r="B616" s="249"/>
      <c r="C616" s="249"/>
      <c r="D616" s="48" t="s">
        <v>24</v>
      </c>
      <c r="E616" s="42" t="s">
        <v>7</v>
      </c>
      <c r="F616" s="42" t="s">
        <v>747</v>
      </c>
      <c r="G616" s="42" t="s">
        <v>80</v>
      </c>
      <c r="H616" s="47">
        <v>92.062000999999995</v>
      </c>
      <c r="I616" s="42" t="s">
        <v>240</v>
      </c>
      <c r="J616" s="42" t="s">
        <v>133</v>
      </c>
      <c r="K616" s="47">
        <v>92.062000999999995</v>
      </c>
      <c r="L616" s="43" t="s">
        <v>748</v>
      </c>
      <c r="M616" s="60">
        <v>44162</v>
      </c>
      <c r="N616" s="43" t="s">
        <v>745</v>
      </c>
      <c r="O616" s="43" t="s">
        <v>736</v>
      </c>
      <c r="P616" s="43" t="s">
        <v>728</v>
      </c>
      <c r="Q616" s="43" t="s">
        <v>736</v>
      </c>
      <c r="R616" s="43" t="s">
        <v>728</v>
      </c>
      <c r="S616" s="43" t="s">
        <v>728</v>
      </c>
      <c r="T616" s="43" t="s">
        <v>694</v>
      </c>
      <c r="U616" s="43" t="s">
        <v>706</v>
      </c>
      <c r="V616" s="8"/>
      <c r="W616" s="8"/>
    </row>
    <row r="617" spans="1:23" s="6" customFormat="1" ht="27" customHeight="1">
      <c r="A617" s="249"/>
      <c r="B617" s="249"/>
      <c r="C617" s="249"/>
      <c r="D617" s="253" t="s">
        <v>98</v>
      </c>
      <c r="E617" s="249" t="s">
        <v>7</v>
      </c>
      <c r="F617" s="249" t="s">
        <v>130</v>
      </c>
      <c r="G617" s="249" t="s">
        <v>746</v>
      </c>
      <c r="H617" s="250">
        <v>979</v>
      </c>
      <c r="I617" s="42" t="s">
        <v>132</v>
      </c>
      <c r="J617" s="42" t="s">
        <v>133</v>
      </c>
      <c r="K617" s="47">
        <v>745.25</v>
      </c>
      <c r="L617" s="43" t="s">
        <v>748</v>
      </c>
      <c r="M617" s="60">
        <v>44162</v>
      </c>
      <c r="N617" s="43" t="s">
        <v>745</v>
      </c>
      <c r="O617" s="43" t="s">
        <v>736</v>
      </c>
      <c r="P617" s="43" t="s">
        <v>728</v>
      </c>
      <c r="Q617" s="43" t="s">
        <v>736</v>
      </c>
      <c r="R617" s="43" t="s">
        <v>728</v>
      </c>
      <c r="S617" s="43" t="s">
        <v>728</v>
      </c>
      <c r="T617" s="43" t="s">
        <v>694</v>
      </c>
      <c r="U617" s="43" t="s">
        <v>706</v>
      </c>
      <c r="V617" s="8"/>
      <c r="W617" s="8"/>
    </row>
    <row r="618" spans="1:23" s="6" customFormat="1" ht="27" customHeight="1">
      <c r="A618" s="249"/>
      <c r="B618" s="249"/>
      <c r="C618" s="249"/>
      <c r="D618" s="253" t="s">
        <v>98</v>
      </c>
      <c r="E618" s="249" t="s">
        <v>7</v>
      </c>
      <c r="F618" s="249"/>
      <c r="G618" s="249"/>
      <c r="H618" s="250"/>
      <c r="I618" s="42" t="s">
        <v>576</v>
      </c>
      <c r="J618" s="42" t="s">
        <v>200</v>
      </c>
      <c r="K618" s="47">
        <v>233.75</v>
      </c>
      <c r="L618" s="43" t="s">
        <v>748</v>
      </c>
      <c r="M618" s="60">
        <v>44162</v>
      </c>
      <c r="N618" s="43" t="s">
        <v>745</v>
      </c>
      <c r="O618" s="43" t="s">
        <v>736</v>
      </c>
      <c r="P618" s="43" t="s">
        <v>728</v>
      </c>
      <c r="Q618" s="43" t="s">
        <v>736</v>
      </c>
      <c r="R618" s="43" t="s">
        <v>728</v>
      </c>
      <c r="S618" s="43" t="s">
        <v>728</v>
      </c>
      <c r="T618" s="43" t="s">
        <v>694</v>
      </c>
      <c r="U618" s="43" t="s">
        <v>706</v>
      </c>
      <c r="V618" s="8"/>
      <c r="W618" s="8"/>
    </row>
    <row r="619" spans="1:23" s="6" customFormat="1" ht="27" customHeight="1">
      <c r="A619" s="249"/>
      <c r="B619" s="249"/>
      <c r="C619" s="249">
        <v>2019</v>
      </c>
      <c r="D619" s="48" t="s">
        <v>16</v>
      </c>
      <c r="E619" s="42" t="s">
        <v>7</v>
      </c>
      <c r="F619" s="259" t="s">
        <v>79</v>
      </c>
      <c r="G619" s="259" t="s">
        <v>80</v>
      </c>
      <c r="H619" s="47">
        <v>2429.5302000000001</v>
      </c>
      <c r="I619" s="42" t="s">
        <v>81</v>
      </c>
      <c r="J619" s="42" t="s">
        <v>80</v>
      </c>
      <c r="K619" s="47">
        <v>2429.5302000000001</v>
      </c>
      <c r="L619" s="43"/>
      <c r="M619" s="43"/>
      <c r="N619" s="43"/>
      <c r="O619" s="43"/>
      <c r="P619" s="43"/>
      <c r="Q619" s="43"/>
      <c r="R619" s="43"/>
      <c r="S619" s="43"/>
      <c r="T619" s="43" t="s">
        <v>694</v>
      </c>
      <c r="U619" s="43" t="s">
        <v>706</v>
      </c>
      <c r="V619" s="8"/>
      <c r="W619" s="8"/>
    </row>
    <row r="620" spans="1:23" s="6" customFormat="1" ht="27" customHeight="1">
      <c r="A620" s="249"/>
      <c r="B620" s="249"/>
      <c r="C620" s="249"/>
      <c r="D620" s="48" t="s">
        <v>16</v>
      </c>
      <c r="E620" s="42" t="s">
        <v>7</v>
      </c>
      <c r="F620" s="261"/>
      <c r="G620" s="261"/>
      <c r="H620" s="47">
        <v>3166.6559999999999</v>
      </c>
      <c r="I620" s="42" t="s">
        <v>82</v>
      </c>
      <c r="J620" s="42" t="s">
        <v>80</v>
      </c>
      <c r="K620" s="47">
        <v>3166.6559999999999</v>
      </c>
      <c r="L620" s="43"/>
      <c r="M620" s="43"/>
      <c r="N620" s="43"/>
      <c r="O620" s="43"/>
      <c r="P620" s="43"/>
      <c r="Q620" s="43"/>
      <c r="R620" s="43"/>
      <c r="S620" s="43"/>
      <c r="T620" s="43" t="s">
        <v>694</v>
      </c>
      <c r="U620" s="43" t="s">
        <v>706</v>
      </c>
      <c r="V620" s="8"/>
      <c r="W620" s="8"/>
    </row>
    <row r="621" spans="1:23" s="6" customFormat="1" ht="27" customHeight="1">
      <c r="A621" s="249"/>
      <c r="B621" s="249"/>
      <c r="C621" s="249"/>
      <c r="D621" s="48" t="s">
        <v>16</v>
      </c>
      <c r="E621" s="42" t="s">
        <v>7</v>
      </c>
      <c r="F621" s="259" t="s">
        <v>494</v>
      </c>
      <c r="G621" s="259" t="s">
        <v>31</v>
      </c>
      <c r="H621" s="47">
        <v>500</v>
      </c>
      <c r="I621" s="42" t="s">
        <v>495</v>
      </c>
      <c r="J621" s="42" t="s">
        <v>31</v>
      </c>
      <c r="K621" s="47">
        <v>500</v>
      </c>
      <c r="L621" s="43"/>
      <c r="M621" s="43"/>
      <c r="N621" s="43"/>
      <c r="O621" s="43"/>
      <c r="P621" s="43"/>
      <c r="Q621" s="43"/>
      <c r="R621" s="43"/>
      <c r="S621" s="43"/>
      <c r="T621" s="43" t="s">
        <v>694</v>
      </c>
      <c r="U621" s="43" t="s">
        <v>706</v>
      </c>
      <c r="V621" s="8"/>
      <c r="W621" s="8"/>
    </row>
    <row r="622" spans="1:23" s="6" customFormat="1" ht="27" customHeight="1">
      <c r="A622" s="249"/>
      <c r="B622" s="249"/>
      <c r="C622" s="249"/>
      <c r="D622" s="48" t="s">
        <v>16</v>
      </c>
      <c r="E622" s="42" t="s">
        <v>7</v>
      </c>
      <c r="F622" s="261"/>
      <c r="G622" s="261"/>
      <c r="H622" s="47">
        <v>167</v>
      </c>
      <c r="I622" s="42" t="s">
        <v>496</v>
      </c>
      <c r="J622" s="42" t="s">
        <v>31</v>
      </c>
      <c r="K622" s="47">
        <v>167</v>
      </c>
      <c r="L622" s="43"/>
      <c r="M622" s="43"/>
      <c r="N622" s="43"/>
      <c r="O622" s="43"/>
      <c r="P622" s="43"/>
      <c r="Q622" s="43"/>
      <c r="R622" s="43"/>
      <c r="S622" s="43"/>
      <c r="T622" s="43" t="s">
        <v>694</v>
      </c>
      <c r="U622" s="43" t="s">
        <v>706</v>
      </c>
      <c r="V622" s="8"/>
      <c r="W622" s="8"/>
    </row>
    <row r="623" spans="1:23" s="6" customFormat="1" ht="27" customHeight="1">
      <c r="A623" s="249"/>
      <c r="B623" s="249"/>
      <c r="C623" s="249"/>
      <c r="D623" s="48" t="s">
        <v>16</v>
      </c>
      <c r="E623" s="42" t="s">
        <v>7</v>
      </c>
      <c r="F623" s="259" t="s">
        <v>585</v>
      </c>
      <c r="G623" s="259" t="s">
        <v>309</v>
      </c>
      <c r="H623" s="47">
        <v>133.79</v>
      </c>
      <c r="I623" s="42" t="s">
        <v>586</v>
      </c>
      <c r="J623" s="42" t="s">
        <v>309</v>
      </c>
      <c r="K623" s="47">
        <v>133.79</v>
      </c>
      <c r="L623" s="43"/>
      <c r="M623" s="43"/>
      <c r="N623" s="43"/>
      <c r="O623" s="43"/>
      <c r="P623" s="43"/>
      <c r="Q623" s="43"/>
      <c r="R623" s="43"/>
      <c r="S623" s="43"/>
      <c r="T623" s="43" t="s">
        <v>694</v>
      </c>
      <c r="U623" s="43" t="s">
        <v>706</v>
      </c>
      <c r="V623" s="8"/>
      <c r="W623" s="8"/>
    </row>
    <row r="624" spans="1:23" s="6" customFormat="1" ht="27" customHeight="1">
      <c r="A624" s="249"/>
      <c r="B624" s="249"/>
      <c r="C624" s="249"/>
      <c r="D624" s="48" t="s">
        <v>16</v>
      </c>
      <c r="E624" s="42" t="s">
        <v>7</v>
      </c>
      <c r="F624" s="261"/>
      <c r="G624" s="261"/>
      <c r="H624" s="47">
        <v>0.21</v>
      </c>
      <c r="I624" s="42" t="s">
        <v>587</v>
      </c>
      <c r="J624" s="42" t="s">
        <v>309</v>
      </c>
      <c r="K624" s="47">
        <v>0.21</v>
      </c>
      <c r="L624" s="43"/>
      <c r="M624" s="43"/>
      <c r="N624" s="43"/>
      <c r="O624" s="43"/>
      <c r="P624" s="43"/>
      <c r="Q624" s="43"/>
      <c r="R624" s="43"/>
      <c r="S624" s="43"/>
      <c r="T624" s="43" t="s">
        <v>694</v>
      </c>
      <c r="U624" s="43" t="s">
        <v>706</v>
      </c>
      <c r="V624" s="8"/>
      <c r="W624" s="8"/>
    </row>
    <row r="625" spans="1:23" s="4" customFormat="1" ht="27" customHeight="1">
      <c r="A625" s="249"/>
      <c r="B625" s="249"/>
      <c r="C625" s="249"/>
      <c r="D625" s="275" t="s">
        <v>16</v>
      </c>
      <c r="E625" s="248" t="s">
        <v>7</v>
      </c>
      <c r="F625" s="248" t="s">
        <v>1374</v>
      </c>
      <c r="G625" s="248" t="s">
        <v>1375</v>
      </c>
      <c r="H625" s="252">
        <v>633.9</v>
      </c>
      <c r="I625" s="43" t="s">
        <v>79</v>
      </c>
      <c r="J625" s="43" t="s">
        <v>80</v>
      </c>
      <c r="K625" s="46">
        <v>162.45999999999998</v>
      </c>
      <c r="L625" s="43" t="s">
        <v>1095</v>
      </c>
      <c r="M625" s="60">
        <v>44174</v>
      </c>
      <c r="N625" s="43" t="s">
        <v>1094</v>
      </c>
      <c r="O625" s="43" t="s">
        <v>1093</v>
      </c>
      <c r="P625" s="43" t="s">
        <v>1092</v>
      </c>
      <c r="Q625" s="43" t="s">
        <v>1092</v>
      </c>
      <c r="R625" s="43" t="s">
        <v>1092</v>
      </c>
      <c r="S625" s="43" t="s">
        <v>1092</v>
      </c>
      <c r="T625" s="43" t="s">
        <v>1092</v>
      </c>
      <c r="U625" s="43"/>
    </row>
    <row r="626" spans="1:23" s="4" customFormat="1" ht="27" customHeight="1">
      <c r="A626" s="249"/>
      <c r="B626" s="249"/>
      <c r="C626" s="249"/>
      <c r="D626" s="275"/>
      <c r="E626" s="248"/>
      <c r="F626" s="248"/>
      <c r="G626" s="248"/>
      <c r="H626" s="252"/>
      <c r="I626" s="43" t="s">
        <v>1091</v>
      </c>
      <c r="J626" s="78" t="s">
        <v>1405</v>
      </c>
      <c r="K626" s="46">
        <v>471.44</v>
      </c>
      <c r="L626" s="43" t="s">
        <v>1095</v>
      </c>
      <c r="M626" s="60">
        <v>44174</v>
      </c>
      <c r="N626" s="43" t="s">
        <v>1094</v>
      </c>
      <c r="O626" s="43" t="s">
        <v>1093</v>
      </c>
      <c r="P626" s="43" t="s">
        <v>1092</v>
      </c>
      <c r="Q626" s="43" t="s">
        <v>1092</v>
      </c>
      <c r="R626" s="43" t="s">
        <v>1092</v>
      </c>
      <c r="S626" s="43" t="s">
        <v>1092</v>
      </c>
      <c r="T626" s="43" t="s">
        <v>1092</v>
      </c>
      <c r="U626" s="43"/>
    </row>
    <row r="627" spans="1:23" s="4" customFormat="1" ht="27" customHeight="1">
      <c r="A627" s="249"/>
      <c r="B627" s="249"/>
      <c r="C627" s="249"/>
      <c r="D627" s="275" t="s">
        <v>16</v>
      </c>
      <c r="E627" s="248" t="s">
        <v>7</v>
      </c>
      <c r="F627" s="248" t="s">
        <v>496</v>
      </c>
      <c r="G627" s="248" t="s">
        <v>1355</v>
      </c>
      <c r="H627" s="252">
        <v>52.89</v>
      </c>
      <c r="I627" s="43" t="s">
        <v>1091</v>
      </c>
      <c r="J627" s="43" t="s">
        <v>1378</v>
      </c>
      <c r="K627" s="46">
        <v>50.57999999999997</v>
      </c>
      <c r="L627" s="43" t="s">
        <v>1090</v>
      </c>
      <c r="M627" s="60">
        <v>44174</v>
      </c>
      <c r="N627" s="43" t="s">
        <v>831</v>
      </c>
      <c r="O627" s="43" t="s">
        <v>685</v>
      </c>
      <c r="P627" s="43" t="s">
        <v>694</v>
      </c>
      <c r="Q627" s="43" t="s">
        <v>694</v>
      </c>
      <c r="R627" s="43" t="s">
        <v>694</v>
      </c>
      <c r="S627" s="43" t="s">
        <v>694</v>
      </c>
      <c r="T627" s="43" t="s">
        <v>694</v>
      </c>
      <c r="U627" s="43"/>
    </row>
    <row r="628" spans="1:23" s="4" customFormat="1" ht="27" customHeight="1">
      <c r="A628" s="249"/>
      <c r="B628" s="249"/>
      <c r="C628" s="249"/>
      <c r="D628" s="275"/>
      <c r="E628" s="248"/>
      <c r="F628" s="248"/>
      <c r="G628" s="248"/>
      <c r="H628" s="252"/>
      <c r="I628" s="43" t="s">
        <v>1088</v>
      </c>
      <c r="J628" s="78" t="s">
        <v>1405</v>
      </c>
      <c r="K628" s="46">
        <v>2.3100000000000307</v>
      </c>
      <c r="L628" s="43" t="s">
        <v>1090</v>
      </c>
      <c r="M628" s="60">
        <v>44174</v>
      </c>
      <c r="N628" s="43" t="s">
        <v>831</v>
      </c>
      <c r="O628" s="43" t="s">
        <v>685</v>
      </c>
      <c r="P628" s="43" t="s">
        <v>694</v>
      </c>
      <c r="Q628" s="43" t="s">
        <v>694</v>
      </c>
      <c r="R628" s="43" t="s">
        <v>694</v>
      </c>
      <c r="S628" s="43" t="s">
        <v>694</v>
      </c>
      <c r="T628" s="43" t="s">
        <v>694</v>
      </c>
      <c r="U628" s="43"/>
    </row>
    <row r="629" spans="1:23" s="4" customFormat="1" ht="27" customHeight="1">
      <c r="A629" s="249"/>
      <c r="B629" s="249"/>
      <c r="C629" s="249"/>
      <c r="D629" s="51" t="s">
        <v>16</v>
      </c>
      <c r="E629" s="43" t="s">
        <v>7</v>
      </c>
      <c r="F629" s="43" t="s">
        <v>1347</v>
      </c>
      <c r="G629" s="43" t="s">
        <v>1346</v>
      </c>
      <c r="H629" s="46">
        <v>1.6</v>
      </c>
      <c r="I629" s="43" t="s">
        <v>1088</v>
      </c>
      <c r="J629" s="43" t="s">
        <v>1343</v>
      </c>
      <c r="K629" s="46">
        <v>1.6</v>
      </c>
      <c r="L629" s="43" t="s">
        <v>1090</v>
      </c>
      <c r="M629" s="60">
        <v>44174</v>
      </c>
      <c r="N629" s="43" t="s">
        <v>831</v>
      </c>
      <c r="O629" s="43" t="s">
        <v>685</v>
      </c>
      <c r="P629" s="43" t="s">
        <v>694</v>
      </c>
      <c r="Q629" s="43" t="s">
        <v>694</v>
      </c>
      <c r="R629" s="43" t="s">
        <v>694</v>
      </c>
      <c r="S629" s="43" t="s">
        <v>694</v>
      </c>
      <c r="T629" s="43" t="s">
        <v>694</v>
      </c>
      <c r="U629" s="43"/>
    </row>
    <row r="630" spans="1:23" s="4" customFormat="1" ht="27" customHeight="1">
      <c r="A630" s="249"/>
      <c r="B630" s="249"/>
      <c r="C630" s="249"/>
      <c r="D630" s="51" t="s">
        <v>16</v>
      </c>
      <c r="E630" s="43" t="s">
        <v>7</v>
      </c>
      <c r="F630" s="43" t="s">
        <v>1089</v>
      </c>
      <c r="G630" s="43" t="s">
        <v>1304</v>
      </c>
      <c r="H630" s="46">
        <v>167.89</v>
      </c>
      <c r="I630" s="43" t="s">
        <v>1088</v>
      </c>
      <c r="J630" s="43" t="s">
        <v>65</v>
      </c>
      <c r="K630" s="46">
        <v>167.89</v>
      </c>
      <c r="L630" s="43" t="s">
        <v>1084</v>
      </c>
      <c r="M630" s="60">
        <v>44174</v>
      </c>
      <c r="N630" s="43" t="s">
        <v>906</v>
      </c>
      <c r="O630" s="43" t="s">
        <v>905</v>
      </c>
      <c r="P630" s="43" t="s">
        <v>904</v>
      </c>
      <c r="Q630" s="43" t="s">
        <v>904</v>
      </c>
      <c r="R630" s="43" t="s">
        <v>904</v>
      </c>
      <c r="S630" s="43" t="s">
        <v>904</v>
      </c>
      <c r="T630" s="43" t="s">
        <v>904</v>
      </c>
      <c r="U630" s="43"/>
    </row>
    <row r="631" spans="1:23" s="4" customFormat="1" ht="27" customHeight="1">
      <c r="A631" s="249"/>
      <c r="B631" s="249"/>
      <c r="C631" s="248">
        <v>2018</v>
      </c>
      <c r="D631" s="275" t="s">
        <v>1086</v>
      </c>
      <c r="E631" s="248" t="s">
        <v>7</v>
      </c>
      <c r="F631" s="248" t="s">
        <v>1350</v>
      </c>
      <c r="G631" s="248" t="s">
        <v>1290</v>
      </c>
      <c r="H631" s="252">
        <v>863.95</v>
      </c>
      <c r="I631" s="43" t="s">
        <v>1353</v>
      </c>
      <c r="J631" s="43" t="s">
        <v>65</v>
      </c>
      <c r="K631" s="46">
        <v>406.65</v>
      </c>
      <c r="L631" s="43" t="s">
        <v>1084</v>
      </c>
      <c r="M631" s="60">
        <v>44174</v>
      </c>
      <c r="N631" s="43" t="s">
        <v>906</v>
      </c>
      <c r="O631" s="43" t="s">
        <v>905</v>
      </c>
      <c r="P631" s="43" t="s">
        <v>904</v>
      </c>
      <c r="Q631" s="43" t="s">
        <v>904</v>
      </c>
      <c r="R631" s="43" t="s">
        <v>904</v>
      </c>
      <c r="S631" s="43" t="s">
        <v>904</v>
      </c>
      <c r="T631" s="43" t="s">
        <v>904</v>
      </c>
      <c r="U631" s="43"/>
    </row>
    <row r="632" spans="1:23" s="4" customFormat="1" ht="27" customHeight="1">
      <c r="A632" s="249"/>
      <c r="B632" s="249"/>
      <c r="C632" s="248"/>
      <c r="D632" s="275"/>
      <c r="E632" s="248"/>
      <c r="F632" s="248"/>
      <c r="G632" s="248"/>
      <c r="H632" s="252"/>
      <c r="I632" s="43" t="s">
        <v>1087</v>
      </c>
      <c r="J632" s="43" t="s">
        <v>1336</v>
      </c>
      <c r="K632" s="46">
        <v>440</v>
      </c>
      <c r="L632" s="43" t="s">
        <v>1084</v>
      </c>
      <c r="M632" s="60">
        <v>44174</v>
      </c>
      <c r="N632" s="43" t="s">
        <v>906</v>
      </c>
      <c r="O632" s="43" t="s">
        <v>905</v>
      </c>
      <c r="P632" s="43" t="s">
        <v>904</v>
      </c>
      <c r="Q632" s="43" t="s">
        <v>904</v>
      </c>
      <c r="R632" s="43" t="s">
        <v>904</v>
      </c>
      <c r="S632" s="43" t="s">
        <v>904</v>
      </c>
      <c r="T632" s="43" t="s">
        <v>904</v>
      </c>
      <c r="U632" s="43"/>
    </row>
    <row r="633" spans="1:23" s="4" customFormat="1" ht="27" customHeight="1">
      <c r="A633" s="249"/>
      <c r="B633" s="249"/>
      <c r="C633" s="248"/>
      <c r="D633" s="275"/>
      <c r="E633" s="248"/>
      <c r="F633" s="248"/>
      <c r="G633" s="248"/>
      <c r="H633" s="252"/>
      <c r="I633" s="43" t="s">
        <v>1085</v>
      </c>
      <c r="J633" s="43" t="s">
        <v>1336</v>
      </c>
      <c r="K633" s="46">
        <v>17.300000000000068</v>
      </c>
      <c r="L633" s="43" t="s">
        <v>1084</v>
      </c>
      <c r="M633" s="60">
        <v>44174</v>
      </c>
      <c r="N633" s="43" t="s">
        <v>906</v>
      </c>
      <c r="O633" s="43" t="s">
        <v>905</v>
      </c>
      <c r="P633" s="43" t="s">
        <v>904</v>
      </c>
      <c r="Q633" s="43" t="s">
        <v>904</v>
      </c>
      <c r="R633" s="43" t="s">
        <v>904</v>
      </c>
      <c r="S633" s="43" t="s">
        <v>904</v>
      </c>
      <c r="T633" s="43" t="s">
        <v>904</v>
      </c>
      <c r="U633" s="43"/>
    </row>
    <row r="634" spans="1:23" s="4" customFormat="1" ht="27" customHeight="1">
      <c r="A634" s="249"/>
      <c r="B634" s="249"/>
      <c r="C634" s="248"/>
      <c r="D634" s="51" t="s">
        <v>1086</v>
      </c>
      <c r="E634" s="43" t="s">
        <v>7</v>
      </c>
      <c r="F634" s="43" t="s">
        <v>1349</v>
      </c>
      <c r="G634" s="43" t="s">
        <v>1290</v>
      </c>
      <c r="H634" s="46">
        <v>24.7</v>
      </c>
      <c r="I634" s="43" t="s">
        <v>1352</v>
      </c>
      <c r="J634" s="43" t="s">
        <v>331</v>
      </c>
      <c r="K634" s="46">
        <v>24.7</v>
      </c>
      <c r="L634" s="43" t="s">
        <v>1084</v>
      </c>
      <c r="M634" s="60">
        <v>44174</v>
      </c>
      <c r="N634" s="43" t="s">
        <v>906</v>
      </c>
      <c r="O634" s="43" t="s">
        <v>905</v>
      </c>
      <c r="P634" s="43" t="s">
        <v>904</v>
      </c>
      <c r="Q634" s="43" t="s">
        <v>904</v>
      </c>
      <c r="R634" s="43" t="s">
        <v>904</v>
      </c>
      <c r="S634" s="43" t="s">
        <v>904</v>
      </c>
      <c r="T634" s="43" t="s">
        <v>904</v>
      </c>
      <c r="U634" s="43"/>
    </row>
    <row r="635" spans="1:23" s="6" customFormat="1" ht="27" customHeight="1">
      <c r="A635" s="259" t="s">
        <v>227</v>
      </c>
      <c r="B635" s="259" t="s">
        <v>228</v>
      </c>
      <c r="C635" s="42">
        <v>2019</v>
      </c>
      <c r="D635" s="48" t="s">
        <v>16</v>
      </c>
      <c r="E635" s="42" t="s">
        <v>7</v>
      </c>
      <c r="F635" s="42" t="s">
        <v>229</v>
      </c>
      <c r="G635" s="42" t="s">
        <v>28</v>
      </c>
      <c r="H635" s="47">
        <v>15</v>
      </c>
      <c r="I635" s="42" t="s">
        <v>230</v>
      </c>
      <c r="J635" s="42" t="s">
        <v>31</v>
      </c>
      <c r="K635" s="47">
        <v>15</v>
      </c>
      <c r="L635" s="42" t="s">
        <v>754</v>
      </c>
      <c r="M635" s="60">
        <v>44147</v>
      </c>
      <c r="N635" s="43" t="s">
        <v>727</v>
      </c>
      <c r="O635" s="43" t="s">
        <v>728</v>
      </c>
      <c r="P635" s="43" t="s">
        <v>728</v>
      </c>
      <c r="Q635" s="43" t="s">
        <v>728</v>
      </c>
      <c r="R635" s="43" t="s">
        <v>728</v>
      </c>
      <c r="S635" s="43" t="s">
        <v>728</v>
      </c>
      <c r="T635" s="43" t="s">
        <v>694</v>
      </c>
      <c r="U635" s="43" t="s">
        <v>706</v>
      </c>
      <c r="V635" s="8"/>
      <c r="W635" s="8"/>
    </row>
    <row r="636" spans="1:23" s="6" customFormat="1" ht="27" customHeight="1">
      <c r="A636" s="260"/>
      <c r="B636" s="260"/>
      <c r="C636" s="249">
        <v>2018</v>
      </c>
      <c r="D636" s="297" t="s">
        <v>1086</v>
      </c>
      <c r="E636" s="76" t="s">
        <v>7</v>
      </c>
      <c r="F636" s="77" t="s">
        <v>1645</v>
      </c>
      <c r="G636" s="43" t="s">
        <v>1646</v>
      </c>
      <c r="H636" s="46">
        <v>596.05999999999995</v>
      </c>
      <c r="I636" s="249" t="s">
        <v>230</v>
      </c>
      <c r="J636" s="249" t="s">
        <v>31</v>
      </c>
      <c r="K636" s="250">
        <v>1552.583003</v>
      </c>
      <c r="L636" s="42"/>
      <c r="M636" s="60"/>
      <c r="N636" s="43"/>
      <c r="O636" s="43"/>
      <c r="P636" s="43"/>
      <c r="Q636" s="43"/>
      <c r="R636" s="43"/>
      <c r="S636" s="43"/>
      <c r="T636" s="43"/>
      <c r="U636" s="43"/>
      <c r="V636" s="8"/>
      <c r="W636" s="8"/>
    </row>
    <row r="637" spans="1:23" s="6" customFormat="1" ht="27" customHeight="1">
      <c r="A637" s="260"/>
      <c r="B637" s="260"/>
      <c r="C637" s="249"/>
      <c r="D637" s="297"/>
      <c r="E637" s="76" t="s">
        <v>7</v>
      </c>
      <c r="F637" s="77" t="s">
        <v>1647</v>
      </c>
      <c r="G637" s="43" t="s">
        <v>784</v>
      </c>
      <c r="H637" s="46">
        <v>500</v>
      </c>
      <c r="I637" s="249"/>
      <c r="J637" s="249"/>
      <c r="K637" s="250"/>
      <c r="L637" s="42"/>
      <c r="M637" s="60"/>
      <c r="N637" s="43"/>
      <c r="O637" s="43"/>
      <c r="P637" s="43"/>
      <c r="Q637" s="43"/>
      <c r="R637" s="43"/>
      <c r="S637" s="43"/>
      <c r="T637" s="43"/>
      <c r="U637" s="43"/>
      <c r="V637" s="8"/>
      <c r="W637" s="8"/>
    </row>
    <row r="638" spans="1:23" s="6" customFormat="1" ht="27" customHeight="1">
      <c r="A638" s="260"/>
      <c r="B638" s="260"/>
      <c r="C638" s="249"/>
      <c r="D638" s="297"/>
      <c r="E638" s="76" t="s">
        <v>7</v>
      </c>
      <c r="F638" s="77" t="s">
        <v>1648</v>
      </c>
      <c r="G638" s="43" t="s">
        <v>784</v>
      </c>
      <c r="H638" s="46">
        <v>8.6999999999999993</v>
      </c>
      <c r="I638" s="249"/>
      <c r="J638" s="249"/>
      <c r="K638" s="250"/>
      <c r="L638" s="42"/>
      <c r="M638" s="60"/>
      <c r="N638" s="43"/>
      <c r="O638" s="43"/>
      <c r="P638" s="43"/>
      <c r="Q638" s="43"/>
      <c r="R638" s="43"/>
      <c r="S638" s="43"/>
      <c r="T638" s="43"/>
      <c r="U638" s="43"/>
      <c r="V638" s="8"/>
      <c r="W638" s="8"/>
    </row>
    <row r="639" spans="1:23" s="6" customFormat="1" ht="27" customHeight="1">
      <c r="A639" s="260"/>
      <c r="B639" s="260"/>
      <c r="C639" s="249"/>
      <c r="D639" s="297"/>
      <c r="E639" s="76" t="s">
        <v>7</v>
      </c>
      <c r="F639" s="77" t="s">
        <v>1649</v>
      </c>
      <c r="G639" s="43" t="s">
        <v>1292</v>
      </c>
      <c r="H639" s="46">
        <v>446.25400300000001</v>
      </c>
      <c r="I639" s="249"/>
      <c r="J639" s="249"/>
      <c r="K639" s="250"/>
      <c r="L639" s="42"/>
      <c r="M639" s="60"/>
      <c r="N639" s="43"/>
      <c r="O639" s="43"/>
      <c r="P639" s="43"/>
      <c r="Q639" s="43"/>
      <c r="R639" s="43"/>
      <c r="S639" s="43"/>
      <c r="T639" s="43"/>
      <c r="U639" s="43"/>
      <c r="V639" s="8"/>
      <c r="W639" s="8"/>
    </row>
    <row r="640" spans="1:23" s="6" customFormat="1" ht="27" customHeight="1">
      <c r="A640" s="260"/>
      <c r="B640" s="260"/>
      <c r="C640" s="249"/>
      <c r="D640" s="297"/>
      <c r="E640" s="76" t="s">
        <v>7</v>
      </c>
      <c r="F640" s="77" t="s">
        <v>1651</v>
      </c>
      <c r="G640" s="43" t="s">
        <v>784</v>
      </c>
      <c r="H640" s="46">
        <v>0.7</v>
      </c>
      <c r="I640" s="249"/>
      <c r="J640" s="249"/>
      <c r="K640" s="250"/>
      <c r="L640" s="42"/>
      <c r="M640" s="60"/>
      <c r="N640" s="43"/>
      <c r="O640" s="43"/>
      <c r="P640" s="43"/>
      <c r="Q640" s="43"/>
      <c r="R640" s="43"/>
      <c r="S640" s="43"/>
      <c r="T640" s="43"/>
      <c r="U640" s="43"/>
      <c r="V640" s="8"/>
      <c r="W640" s="8"/>
    </row>
    <row r="641" spans="1:23" s="6" customFormat="1" ht="27" customHeight="1">
      <c r="A641" s="260"/>
      <c r="B641" s="260"/>
      <c r="C641" s="249"/>
      <c r="D641" s="297"/>
      <c r="E641" s="76" t="s">
        <v>7</v>
      </c>
      <c r="F641" s="77" t="s">
        <v>1650</v>
      </c>
      <c r="G641" s="43" t="s">
        <v>1263</v>
      </c>
      <c r="H641" s="46">
        <v>0.86899999999999999</v>
      </c>
      <c r="I641" s="249"/>
      <c r="J641" s="249"/>
      <c r="K641" s="250"/>
      <c r="L641" s="42"/>
      <c r="M641" s="60"/>
      <c r="N641" s="43"/>
      <c r="O641" s="43"/>
      <c r="P641" s="43"/>
      <c r="Q641" s="43"/>
      <c r="R641" s="43"/>
      <c r="S641" s="43"/>
      <c r="T641" s="43"/>
      <c r="U641" s="43"/>
      <c r="V641" s="8"/>
      <c r="W641" s="8"/>
    </row>
    <row r="642" spans="1:23" s="6" customFormat="1" ht="27" customHeight="1">
      <c r="A642" s="260"/>
      <c r="B642" s="260"/>
      <c r="C642" s="249">
        <v>2016</v>
      </c>
      <c r="D642" s="75" t="s">
        <v>1644</v>
      </c>
      <c r="E642" s="77" t="s">
        <v>7</v>
      </c>
      <c r="F642" s="76" t="s">
        <v>1643</v>
      </c>
      <c r="G642" s="43"/>
      <c r="H642" s="46">
        <v>0.791991</v>
      </c>
      <c r="I642" s="43" t="s">
        <v>1553</v>
      </c>
      <c r="J642" s="42"/>
      <c r="K642" s="46">
        <v>0.791991</v>
      </c>
      <c r="L642" s="42"/>
      <c r="M642" s="60"/>
      <c r="N642" s="43"/>
      <c r="O642" s="43"/>
      <c r="P642" s="43"/>
      <c r="Q642" s="43"/>
      <c r="R642" s="43"/>
      <c r="S642" s="43"/>
      <c r="T642" s="43"/>
      <c r="U642" s="43"/>
      <c r="V642" s="8"/>
      <c r="W642" s="8"/>
    </row>
    <row r="643" spans="1:23" s="6" customFormat="1" ht="27" customHeight="1">
      <c r="A643" s="261"/>
      <c r="B643" s="261"/>
      <c r="C643" s="249"/>
      <c r="D643" s="75" t="s">
        <v>1643</v>
      </c>
      <c r="E643" s="77" t="s">
        <v>7</v>
      </c>
      <c r="F643" s="76" t="s">
        <v>1643</v>
      </c>
      <c r="G643" s="43"/>
      <c r="H643" s="46">
        <v>385.16869300000002</v>
      </c>
      <c r="I643" s="43" t="s">
        <v>1553</v>
      </c>
      <c r="J643" s="42"/>
      <c r="K643" s="46">
        <v>385.16869300000002</v>
      </c>
      <c r="L643" s="42"/>
      <c r="M643" s="60"/>
      <c r="N643" s="43"/>
      <c r="O643" s="43"/>
      <c r="P643" s="43"/>
      <c r="Q643" s="43"/>
      <c r="R643" s="43"/>
      <c r="S643" s="43"/>
      <c r="T643" s="43"/>
      <c r="U643" s="43"/>
      <c r="V643" s="8"/>
      <c r="W643" s="8"/>
    </row>
    <row r="644" spans="1:23" s="6" customFormat="1" ht="27" customHeight="1">
      <c r="A644" s="259" t="s">
        <v>313</v>
      </c>
      <c r="B644" s="259" t="s">
        <v>314</v>
      </c>
      <c r="C644" s="259">
        <v>2019</v>
      </c>
      <c r="D644" s="48" t="s">
        <v>12</v>
      </c>
      <c r="E644" s="42" t="s">
        <v>7</v>
      </c>
      <c r="F644" s="259" t="s">
        <v>315</v>
      </c>
      <c r="G644" s="259" t="s">
        <v>15</v>
      </c>
      <c r="H644" s="307">
        <v>1463.8532</v>
      </c>
      <c r="I644" s="259" t="s">
        <v>316</v>
      </c>
      <c r="J644" s="42" t="s">
        <v>15</v>
      </c>
      <c r="K644" s="47">
        <v>63.853200000000001</v>
      </c>
      <c r="L644" s="43" t="s">
        <v>691</v>
      </c>
      <c r="M644" s="60">
        <v>44153</v>
      </c>
      <c r="N644" s="43" t="s">
        <v>684</v>
      </c>
      <c r="O644" s="43" t="s">
        <v>685</v>
      </c>
      <c r="P644" s="43" t="s">
        <v>686</v>
      </c>
      <c r="Q644" s="43" t="s">
        <v>685</v>
      </c>
      <c r="R644" s="43" t="s">
        <v>686</v>
      </c>
      <c r="S644" s="43" t="s">
        <v>686</v>
      </c>
      <c r="T644" s="43" t="s">
        <v>694</v>
      </c>
      <c r="U644" s="43" t="s">
        <v>706</v>
      </c>
      <c r="V644" s="8"/>
      <c r="W644" s="8"/>
    </row>
    <row r="645" spans="1:23" s="6" customFormat="1" ht="27" customHeight="1">
      <c r="A645" s="260"/>
      <c r="B645" s="260"/>
      <c r="C645" s="260"/>
      <c r="D645" s="48" t="s">
        <v>12</v>
      </c>
      <c r="E645" s="42" t="s">
        <v>7</v>
      </c>
      <c r="F645" s="261"/>
      <c r="G645" s="261"/>
      <c r="H645" s="308"/>
      <c r="I645" s="261"/>
      <c r="J645" s="42" t="s">
        <v>15</v>
      </c>
      <c r="K645" s="47">
        <v>1400</v>
      </c>
      <c r="L645" s="43" t="s">
        <v>691</v>
      </c>
      <c r="M645" s="60">
        <v>44153</v>
      </c>
      <c r="N645" s="43" t="s">
        <v>684</v>
      </c>
      <c r="O645" s="43" t="s">
        <v>685</v>
      </c>
      <c r="P645" s="43" t="s">
        <v>686</v>
      </c>
      <c r="Q645" s="43" t="s">
        <v>685</v>
      </c>
      <c r="R645" s="43" t="s">
        <v>686</v>
      </c>
      <c r="S645" s="43" t="s">
        <v>686</v>
      </c>
      <c r="T645" s="43" t="s">
        <v>694</v>
      </c>
      <c r="U645" s="43" t="s">
        <v>706</v>
      </c>
      <c r="V645" s="8"/>
      <c r="W645" s="8"/>
    </row>
    <row r="646" spans="1:23" s="6" customFormat="1" ht="27" customHeight="1">
      <c r="A646" s="260"/>
      <c r="B646" s="260"/>
      <c r="C646" s="260"/>
      <c r="D646" s="48" t="s">
        <v>6</v>
      </c>
      <c r="E646" s="42" t="s">
        <v>7</v>
      </c>
      <c r="F646" s="42" t="s">
        <v>369</v>
      </c>
      <c r="G646" s="42" t="s">
        <v>15</v>
      </c>
      <c r="H646" s="47">
        <v>2058.41588</v>
      </c>
      <c r="I646" s="42" t="s">
        <v>370</v>
      </c>
      <c r="J646" s="42" t="s">
        <v>15</v>
      </c>
      <c r="K646" s="47">
        <v>2058.41588</v>
      </c>
      <c r="L646" s="43" t="s">
        <v>691</v>
      </c>
      <c r="M646" s="60">
        <v>44153</v>
      </c>
      <c r="N646" s="43" t="s">
        <v>684</v>
      </c>
      <c r="O646" s="43" t="s">
        <v>690</v>
      </c>
      <c r="P646" s="43" t="s">
        <v>686</v>
      </c>
      <c r="Q646" s="43" t="s">
        <v>690</v>
      </c>
      <c r="R646" s="43" t="s">
        <v>686</v>
      </c>
      <c r="S646" s="43" t="s">
        <v>686</v>
      </c>
      <c r="T646" s="43" t="s">
        <v>694</v>
      </c>
      <c r="U646" s="43" t="s">
        <v>706</v>
      </c>
      <c r="V646" s="8"/>
      <c r="W646" s="8"/>
    </row>
    <row r="647" spans="1:23" s="6" customFormat="1" ht="27" customHeight="1">
      <c r="A647" s="260"/>
      <c r="B647" s="260"/>
      <c r="C647" s="260"/>
      <c r="D647" s="272" t="s">
        <v>12</v>
      </c>
      <c r="E647" s="249" t="s">
        <v>7</v>
      </c>
      <c r="F647" s="249" t="s">
        <v>408</v>
      </c>
      <c r="G647" s="249" t="s">
        <v>15</v>
      </c>
      <c r="H647" s="250">
        <v>1806.645262</v>
      </c>
      <c r="I647" s="42" t="s">
        <v>370</v>
      </c>
      <c r="J647" s="42" t="s">
        <v>15</v>
      </c>
      <c r="K647" s="47">
        <v>324.11847899999998</v>
      </c>
      <c r="L647" s="43" t="s">
        <v>691</v>
      </c>
      <c r="M647" s="60">
        <v>44153</v>
      </c>
      <c r="N647" s="43" t="s">
        <v>684</v>
      </c>
      <c r="O647" s="43" t="s">
        <v>685</v>
      </c>
      <c r="P647" s="43" t="s">
        <v>686</v>
      </c>
      <c r="Q647" s="43" t="s">
        <v>690</v>
      </c>
      <c r="R647" s="43" t="s">
        <v>686</v>
      </c>
      <c r="S647" s="43" t="s">
        <v>686</v>
      </c>
      <c r="T647" s="43" t="s">
        <v>694</v>
      </c>
      <c r="U647" s="43" t="s">
        <v>706</v>
      </c>
      <c r="V647" s="8"/>
      <c r="W647" s="8"/>
    </row>
    <row r="648" spans="1:23" s="6" customFormat="1" ht="27" customHeight="1">
      <c r="A648" s="261"/>
      <c r="B648" s="261"/>
      <c r="C648" s="261"/>
      <c r="D648" s="274"/>
      <c r="E648" s="249"/>
      <c r="F648" s="249"/>
      <c r="G648" s="249"/>
      <c r="H648" s="250"/>
      <c r="I648" s="42" t="s">
        <v>316</v>
      </c>
      <c r="J648" s="42" t="s">
        <v>15</v>
      </c>
      <c r="K648" s="47">
        <v>1482.526783</v>
      </c>
      <c r="L648" s="43" t="s">
        <v>691</v>
      </c>
      <c r="M648" s="60">
        <v>44153</v>
      </c>
      <c r="N648" s="43" t="s">
        <v>684</v>
      </c>
      <c r="O648" s="43" t="s">
        <v>690</v>
      </c>
      <c r="P648" s="43" t="s">
        <v>686</v>
      </c>
      <c r="Q648" s="43" t="s">
        <v>690</v>
      </c>
      <c r="R648" s="43" t="s">
        <v>686</v>
      </c>
      <c r="S648" s="43" t="s">
        <v>686</v>
      </c>
      <c r="T648" s="43" t="s">
        <v>694</v>
      </c>
      <c r="U648" s="43" t="s">
        <v>706</v>
      </c>
      <c r="V648" s="8"/>
      <c r="W648" s="8"/>
    </row>
    <row r="649" spans="1:23" s="6" customFormat="1" ht="27" customHeight="1">
      <c r="A649" s="249" t="s">
        <v>254</v>
      </c>
      <c r="B649" s="249" t="s">
        <v>1096</v>
      </c>
      <c r="C649" s="249">
        <v>2020</v>
      </c>
      <c r="D649" s="253" t="s">
        <v>24</v>
      </c>
      <c r="E649" s="249" t="s">
        <v>7</v>
      </c>
      <c r="F649" s="249" t="s">
        <v>255</v>
      </c>
      <c r="G649" s="249" t="s">
        <v>91</v>
      </c>
      <c r="H649" s="250">
        <v>1284.8</v>
      </c>
      <c r="I649" s="42" t="s">
        <v>256</v>
      </c>
      <c r="J649" s="42" t="s">
        <v>257</v>
      </c>
      <c r="K649" s="47">
        <v>1223.44</v>
      </c>
      <c r="L649" s="43" t="s">
        <v>755</v>
      </c>
      <c r="M649" s="60">
        <v>44049</v>
      </c>
      <c r="N649" s="43" t="s">
        <v>745</v>
      </c>
      <c r="O649" s="43" t="s">
        <v>736</v>
      </c>
      <c r="P649" s="43" t="s">
        <v>728</v>
      </c>
      <c r="Q649" s="43" t="s">
        <v>736</v>
      </c>
      <c r="R649" s="43" t="s">
        <v>728</v>
      </c>
      <c r="S649" s="43" t="s">
        <v>728</v>
      </c>
      <c r="T649" s="43" t="s">
        <v>694</v>
      </c>
      <c r="U649" s="43" t="s">
        <v>706</v>
      </c>
      <c r="V649" s="8"/>
      <c r="W649" s="8"/>
    </row>
    <row r="650" spans="1:23" s="6" customFormat="1" ht="27" customHeight="1">
      <c r="A650" s="249"/>
      <c r="B650" s="249"/>
      <c r="C650" s="249"/>
      <c r="D650" s="253" t="s">
        <v>24</v>
      </c>
      <c r="E650" s="249" t="s">
        <v>7</v>
      </c>
      <c r="F650" s="249" t="s">
        <v>255</v>
      </c>
      <c r="G650" s="249"/>
      <c r="H650" s="250"/>
      <c r="I650" s="42" t="s">
        <v>390</v>
      </c>
      <c r="J650" s="42" t="s">
        <v>257</v>
      </c>
      <c r="K650" s="47">
        <v>61.36</v>
      </c>
      <c r="L650" s="43" t="s">
        <v>755</v>
      </c>
      <c r="M650" s="60">
        <v>44049</v>
      </c>
      <c r="N650" s="43" t="s">
        <v>745</v>
      </c>
      <c r="O650" s="43" t="s">
        <v>736</v>
      </c>
      <c r="P650" s="43" t="s">
        <v>728</v>
      </c>
      <c r="Q650" s="43" t="s">
        <v>736</v>
      </c>
      <c r="R650" s="43" t="s">
        <v>728</v>
      </c>
      <c r="S650" s="43" t="s">
        <v>728</v>
      </c>
      <c r="T650" s="43" t="s">
        <v>694</v>
      </c>
      <c r="U650" s="43" t="s">
        <v>706</v>
      </c>
      <c r="V650" s="8"/>
      <c r="W650" s="8"/>
    </row>
    <row r="651" spans="1:23" s="6" customFormat="1" ht="27" customHeight="1">
      <c r="A651" s="249"/>
      <c r="B651" s="249"/>
      <c r="C651" s="249"/>
      <c r="D651" s="48" t="s">
        <v>24</v>
      </c>
      <c r="E651" s="42" t="s">
        <v>7</v>
      </c>
      <c r="F651" s="42" t="s">
        <v>389</v>
      </c>
      <c r="G651" s="42" t="s">
        <v>257</v>
      </c>
      <c r="H651" s="47">
        <v>790.6</v>
      </c>
      <c r="I651" s="42" t="s">
        <v>390</v>
      </c>
      <c r="J651" s="42" t="s">
        <v>257</v>
      </c>
      <c r="K651" s="47">
        <v>790.6</v>
      </c>
      <c r="L651" s="43" t="s">
        <v>755</v>
      </c>
      <c r="M651" s="60">
        <v>44049</v>
      </c>
      <c r="N651" s="43" t="s">
        <v>745</v>
      </c>
      <c r="O651" s="43" t="s">
        <v>736</v>
      </c>
      <c r="P651" s="43" t="s">
        <v>728</v>
      </c>
      <c r="Q651" s="43" t="s">
        <v>736</v>
      </c>
      <c r="R651" s="43" t="s">
        <v>728</v>
      </c>
      <c r="S651" s="43" t="s">
        <v>728</v>
      </c>
      <c r="T651" s="43" t="s">
        <v>694</v>
      </c>
      <c r="U651" s="43" t="s">
        <v>706</v>
      </c>
      <c r="V651" s="8"/>
      <c r="W651" s="8"/>
    </row>
    <row r="652" spans="1:23" s="6" customFormat="1" ht="27" customHeight="1">
      <c r="A652" s="249"/>
      <c r="B652" s="249"/>
      <c r="C652" s="249">
        <v>2019</v>
      </c>
      <c r="D652" s="253" t="s">
        <v>16</v>
      </c>
      <c r="E652" s="249" t="s">
        <v>7</v>
      </c>
      <c r="F652" s="249" t="s">
        <v>548</v>
      </c>
      <c r="G652" s="249" t="s">
        <v>1326</v>
      </c>
      <c r="H652" s="250">
        <v>289.70670000000001</v>
      </c>
      <c r="I652" s="42" t="s">
        <v>549</v>
      </c>
      <c r="J652" s="42" t="s">
        <v>56</v>
      </c>
      <c r="K652" s="47">
        <v>254.89568499999999</v>
      </c>
      <c r="L652" s="43" t="s">
        <v>755</v>
      </c>
      <c r="M652" s="60">
        <v>44049</v>
      </c>
      <c r="N652" s="43" t="s">
        <v>745</v>
      </c>
      <c r="O652" s="43" t="s">
        <v>736</v>
      </c>
      <c r="P652" s="43" t="s">
        <v>728</v>
      </c>
      <c r="Q652" s="43" t="s">
        <v>736</v>
      </c>
      <c r="R652" s="43" t="s">
        <v>728</v>
      </c>
      <c r="S652" s="43" t="s">
        <v>728</v>
      </c>
      <c r="T652" s="43" t="s">
        <v>694</v>
      </c>
      <c r="U652" s="43" t="s">
        <v>706</v>
      </c>
      <c r="V652" s="8"/>
      <c r="W652" s="8"/>
    </row>
    <row r="653" spans="1:23" s="6" customFormat="1" ht="27" customHeight="1">
      <c r="A653" s="249"/>
      <c r="B653" s="249"/>
      <c r="C653" s="249"/>
      <c r="D653" s="253" t="s">
        <v>16</v>
      </c>
      <c r="E653" s="249" t="s">
        <v>7</v>
      </c>
      <c r="F653" s="249" t="s">
        <v>548</v>
      </c>
      <c r="G653" s="249"/>
      <c r="H653" s="250"/>
      <c r="I653" s="42" t="s">
        <v>550</v>
      </c>
      <c r="J653" s="42" t="s">
        <v>53</v>
      </c>
      <c r="K653" s="47">
        <v>34.811014999999998</v>
      </c>
      <c r="L653" s="43" t="s">
        <v>755</v>
      </c>
      <c r="M653" s="60">
        <v>44049</v>
      </c>
      <c r="N653" s="43" t="s">
        <v>745</v>
      </c>
      <c r="O653" s="43" t="s">
        <v>736</v>
      </c>
      <c r="P653" s="43" t="s">
        <v>728</v>
      </c>
      <c r="Q653" s="43" t="s">
        <v>736</v>
      </c>
      <c r="R653" s="43" t="s">
        <v>728</v>
      </c>
      <c r="S653" s="43" t="s">
        <v>728</v>
      </c>
      <c r="T653" s="43" t="s">
        <v>694</v>
      </c>
      <c r="U653" s="43" t="s">
        <v>706</v>
      </c>
      <c r="V653" s="8"/>
      <c r="W653" s="8"/>
    </row>
    <row r="654" spans="1:23" s="6" customFormat="1" ht="27" customHeight="1">
      <c r="A654" s="249"/>
      <c r="B654" s="249"/>
      <c r="C654" s="249"/>
      <c r="D654" s="48" t="s">
        <v>16</v>
      </c>
      <c r="E654" s="42" t="s">
        <v>7</v>
      </c>
      <c r="F654" s="42" t="s">
        <v>638</v>
      </c>
      <c r="G654" s="42" t="s">
        <v>1410</v>
      </c>
      <c r="H654" s="47">
        <v>1470.9055639999999</v>
      </c>
      <c r="I654" s="42" t="s">
        <v>550</v>
      </c>
      <c r="J654" s="42" t="s">
        <v>53</v>
      </c>
      <c r="K654" s="47">
        <v>1470.9055639999999</v>
      </c>
      <c r="L654" s="43" t="s">
        <v>755</v>
      </c>
      <c r="M654" s="60">
        <v>44049</v>
      </c>
      <c r="N654" s="43" t="s">
        <v>745</v>
      </c>
      <c r="O654" s="43" t="s">
        <v>736</v>
      </c>
      <c r="P654" s="43" t="s">
        <v>728</v>
      </c>
      <c r="Q654" s="43" t="s">
        <v>736</v>
      </c>
      <c r="R654" s="43" t="s">
        <v>728</v>
      </c>
      <c r="S654" s="43" t="s">
        <v>728</v>
      </c>
      <c r="T654" s="43" t="s">
        <v>694</v>
      </c>
      <c r="U654" s="43" t="s">
        <v>706</v>
      </c>
      <c r="V654" s="8"/>
      <c r="W654" s="8"/>
    </row>
    <row r="655" spans="1:23" s="4" customFormat="1" ht="27" customHeight="1">
      <c r="A655" s="43">
        <v>131025</v>
      </c>
      <c r="B655" s="43" t="s">
        <v>1115</v>
      </c>
      <c r="C655" s="43">
        <v>2020</v>
      </c>
      <c r="D655" s="51" t="s">
        <v>778</v>
      </c>
      <c r="E655" s="43" t="s">
        <v>7</v>
      </c>
      <c r="F655" s="43" t="s">
        <v>1114</v>
      </c>
      <c r="G655" s="43" t="s">
        <v>1355</v>
      </c>
      <c r="H655" s="46">
        <v>1200</v>
      </c>
      <c r="I655" s="43" t="s">
        <v>1113</v>
      </c>
      <c r="J655" s="43" t="s">
        <v>53</v>
      </c>
      <c r="K655" s="46">
        <v>1200</v>
      </c>
      <c r="L655" s="43" t="s">
        <v>1112</v>
      </c>
      <c r="M655" s="60">
        <v>44174</v>
      </c>
      <c r="N655" s="43" t="s">
        <v>831</v>
      </c>
      <c r="O655" s="43" t="s">
        <v>685</v>
      </c>
      <c r="P655" s="43" t="s">
        <v>694</v>
      </c>
      <c r="Q655" s="43" t="s">
        <v>685</v>
      </c>
      <c r="R655" s="43" t="s">
        <v>694</v>
      </c>
      <c r="S655" s="43" t="s">
        <v>694</v>
      </c>
      <c r="T655" s="43" t="s">
        <v>694</v>
      </c>
      <c r="U655" s="43" t="s">
        <v>1709</v>
      </c>
    </row>
    <row r="656" spans="1:23" s="4" customFormat="1" ht="27" customHeight="1">
      <c r="A656" s="248">
        <v>131028</v>
      </c>
      <c r="B656" s="248" t="s">
        <v>1111</v>
      </c>
      <c r="C656" s="248">
        <v>2019</v>
      </c>
      <c r="D656" s="51" t="s">
        <v>1150</v>
      </c>
      <c r="E656" s="52" t="s">
        <v>834</v>
      </c>
      <c r="F656" s="285" t="s">
        <v>1110</v>
      </c>
      <c r="G656" s="262" t="s">
        <v>1109</v>
      </c>
      <c r="H656" s="46">
        <v>520</v>
      </c>
      <c r="I656" s="23" t="s">
        <v>1110</v>
      </c>
      <c r="J656" s="52" t="s">
        <v>1109</v>
      </c>
      <c r="K656" s="46">
        <v>520</v>
      </c>
      <c r="L656" s="43" t="s">
        <v>1108</v>
      </c>
      <c r="M656" s="60">
        <v>44155</v>
      </c>
      <c r="N656" s="43" t="s">
        <v>831</v>
      </c>
      <c r="O656" s="43" t="s">
        <v>685</v>
      </c>
      <c r="P656" s="43" t="s">
        <v>694</v>
      </c>
      <c r="Q656" s="43" t="s">
        <v>685</v>
      </c>
      <c r="R656" s="43" t="s">
        <v>777</v>
      </c>
      <c r="S656" s="43" t="s">
        <v>777</v>
      </c>
      <c r="T656" s="43" t="s">
        <v>777</v>
      </c>
      <c r="U656" s="43"/>
    </row>
    <row r="657" spans="1:23" s="4" customFormat="1" ht="27" customHeight="1">
      <c r="A657" s="248"/>
      <c r="B657" s="248"/>
      <c r="C657" s="248"/>
      <c r="D657" s="51" t="s">
        <v>1150</v>
      </c>
      <c r="E657" s="52" t="s">
        <v>828</v>
      </c>
      <c r="F657" s="286"/>
      <c r="G657" s="263"/>
      <c r="H657" s="46">
        <v>4080</v>
      </c>
      <c r="I657" s="50" t="s">
        <v>1107</v>
      </c>
      <c r="J657" s="30" t="s">
        <v>1106</v>
      </c>
      <c r="K657" s="46">
        <v>4080</v>
      </c>
      <c r="L657" s="43" t="s">
        <v>1105</v>
      </c>
      <c r="M657" s="60">
        <v>44155</v>
      </c>
      <c r="N657" s="43" t="s">
        <v>824</v>
      </c>
      <c r="O657" s="43" t="s">
        <v>776</v>
      </c>
      <c r="P657" s="43" t="s">
        <v>777</v>
      </c>
      <c r="Q657" s="43" t="s">
        <v>776</v>
      </c>
      <c r="R657" s="43" t="s">
        <v>777</v>
      </c>
      <c r="S657" s="43" t="s">
        <v>777</v>
      </c>
      <c r="T657" s="43" t="s">
        <v>777</v>
      </c>
      <c r="U657" s="43"/>
    </row>
    <row r="658" spans="1:23" s="4" customFormat="1" ht="27" customHeight="1">
      <c r="A658" s="248">
        <v>131082</v>
      </c>
      <c r="B658" s="248" t="s">
        <v>1100</v>
      </c>
      <c r="C658" s="248">
        <v>2020</v>
      </c>
      <c r="D658" s="24" t="s">
        <v>778</v>
      </c>
      <c r="E658" s="43" t="s">
        <v>7</v>
      </c>
      <c r="F658" s="43" t="s">
        <v>1104</v>
      </c>
      <c r="G658" s="43" t="s">
        <v>31</v>
      </c>
      <c r="H658" s="46">
        <v>440</v>
      </c>
      <c r="I658" s="43" t="s">
        <v>1103</v>
      </c>
      <c r="J658" s="43" t="s">
        <v>31</v>
      </c>
      <c r="K658" s="46">
        <v>440</v>
      </c>
      <c r="L658" s="43" t="s">
        <v>1102</v>
      </c>
      <c r="M658" s="60">
        <v>44172</v>
      </c>
      <c r="N658" s="43" t="s">
        <v>831</v>
      </c>
      <c r="O658" s="43" t="s">
        <v>776</v>
      </c>
      <c r="P658" s="43" t="s">
        <v>777</v>
      </c>
      <c r="Q658" s="43" t="s">
        <v>776</v>
      </c>
      <c r="R658" s="43" t="s">
        <v>777</v>
      </c>
      <c r="S658" s="43" t="s">
        <v>777</v>
      </c>
      <c r="T658" s="43" t="s">
        <v>777</v>
      </c>
      <c r="U658" s="43" t="s">
        <v>1709</v>
      </c>
    </row>
    <row r="659" spans="1:23" s="4" customFormat="1" ht="27" customHeight="1">
      <c r="A659" s="248"/>
      <c r="B659" s="248"/>
      <c r="C659" s="248"/>
      <c r="D659" s="24" t="s">
        <v>778</v>
      </c>
      <c r="E659" s="43" t="s">
        <v>7</v>
      </c>
      <c r="F659" s="264" t="s">
        <v>1099</v>
      </c>
      <c r="G659" s="264" t="s">
        <v>31</v>
      </c>
      <c r="H659" s="46">
        <v>1200</v>
      </c>
      <c r="I659" s="43" t="s">
        <v>1101</v>
      </c>
      <c r="J659" s="43" t="s">
        <v>31</v>
      </c>
      <c r="K659" s="46">
        <v>1200</v>
      </c>
      <c r="L659" s="43" t="s">
        <v>1097</v>
      </c>
      <c r="M659" s="60">
        <v>44172</v>
      </c>
      <c r="N659" s="43" t="s">
        <v>824</v>
      </c>
      <c r="O659" s="43" t="s">
        <v>776</v>
      </c>
      <c r="P659" s="43" t="s">
        <v>777</v>
      </c>
      <c r="Q659" s="43" t="s">
        <v>776</v>
      </c>
      <c r="R659" s="43" t="s">
        <v>777</v>
      </c>
      <c r="S659" s="43" t="s">
        <v>777</v>
      </c>
      <c r="T659" s="43" t="s">
        <v>777</v>
      </c>
      <c r="U659" s="43" t="s">
        <v>1709</v>
      </c>
    </row>
    <row r="660" spans="1:23" s="4" customFormat="1" ht="27" customHeight="1">
      <c r="A660" s="248"/>
      <c r="B660" s="248"/>
      <c r="C660" s="248"/>
      <c r="D660" s="24" t="s">
        <v>778</v>
      </c>
      <c r="E660" s="43" t="s">
        <v>7</v>
      </c>
      <c r="F660" s="266"/>
      <c r="G660" s="266"/>
      <c r="H660" s="46">
        <v>500</v>
      </c>
      <c r="I660" s="43" t="s">
        <v>1098</v>
      </c>
      <c r="J660" s="43" t="s">
        <v>31</v>
      </c>
      <c r="K660" s="46">
        <v>500</v>
      </c>
      <c r="L660" s="43" t="s">
        <v>1097</v>
      </c>
      <c r="M660" s="60">
        <v>44172</v>
      </c>
      <c r="N660" s="43" t="s">
        <v>824</v>
      </c>
      <c r="O660" s="43" t="s">
        <v>776</v>
      </c>
      <c r="P660" s="43" t="s">
        <v>777</v>
      </c>
      <c r="Q660" s="43" t="s">
        <v>776</v>
      </c>
      <c r="R660" s="43" t="s">
        <v>777</v>
      </c>
      <c r="S660" s="43" t="s">
        <v>777</v>
      </c>
      <c r="T660" s="43" t="s">
        <v>777</v>
      </c>
      <c r="U660" s="43" t="s">
        <v>1710</v>
      </c>
    </row>
    <row r="661" spans="1:23" s="4" customFormat="1" ht="27" customHeight="1">
      <c r="A661" s="264">
        <v>131100</v>
      </c>
      <c r="B661" s="264" t="s">
        <v>1122</v>
      </c>
      <c r="C661" s="43">
        <v>2020</v>
      </c>
      <c r="D661" s="24" t="s">
        <v>24</v>
      </c>
      <c r="E661" s="43" t="s">
        <v>7</v>
      </c>
      <c r="F661" s="43" t="s">
        <v>1121</v>
      </c>
      <c r="G661" s="43" t="s">
        <v>222</v>
      </c>
      <c r="H661" s="46">
        <v>417</v>
      </c>
      <c r="I661" s="43" t="s">
        <v>1120</v>
      </c>
      <c r="J661" s="52" t="s">
        <v>21</v>
      </c>
      <c r="K661" s="46">
        <v>417</v>
      </c>
      <c r="L661" s="43" t="s">
        <v>1119</v>
      </c>
      <c r="M661" s="60">
        <v>44175</v>
      </c>
      <c r="N661" s="43" t="s">
        <v>1118</v>
      </c>
      <c r="O661" s="43" t="s">
        <v>1117</v>
      </c>
      <c r="P661" s="43" t="s">
        <v>1116</v>
      </c>
      <c r="Q661" s="43" t="s">
        <v>1117</v>
      </c>
      <c r="R661" s="43" t="s">
        <v>1116</v>
      </c>
      <c r="S661" s="43" t="s">
        <v>1116</v>
      </c>
      <c r="T661" s="43" t="s">
        <v>1116</v>
      </c>
      <c r="U661" s="43" t="s">
        <v>1710</v>
      </c>
    </row>
    <row r="662" spans="1:23" s="6" customFormat="1" ht="27" customHeight="1">
      <c r="A662" s="265"/>
      <c r="B662" s="265"/>
      <c r="C662" s="259">
        <v>2019</v>
      </c>
      <c r="D662" s="253" t="s">
        <v>12</v>
      </c>
      <c r="E662" s="249" t="s">
        <v>7</v>
      </c>
      <c r="F662" s="249" t="s">
        <v>765</v>
      </c>
      <c r="G662" s="249" t="s">
        <v>222</v>
      </c>
      <c r="H662" s="250">
        <v>1003.2085</v>
      </c>
      <c r="I662" s="42" t="s">
        <v>223</v>
      </c>
      <c r="J662" s="42" t="s">
        <v>104</v>
      </c>
      <c r="K662" s="47">
        <v>523.20849999999996</v>
      </c>
      <c r="L662" s="43" t="s">
        <v>1719</v>
      </c>
      <c r="M662" s="60">
        <v>44145</v>
      </c>
      <c r="N662" s="43" t="s">
        <v>684</v>
      </c>
      <c r="O662" s="43" t="s">
        <v>685</v>
      </c>
      <c r="P662" s="43" t="s">
        <v>685</v>
      </c>
      <c r="Q662" s="43" t="s">
        <v>686</v>
      </c>
      <c r="R662" s="43" t="s">
        <v>686</v>
      </c>
      <c r="S662" s="43" t="s">
        <v>686</v>
      </c>
      <c r="T662" s="43" t="s">
        <v>694</v>
      </c>
      <c r="U662" s="43" t="s">
        <v>706</v>
      </c>
      <c r="V662" s="8"/>
      <c r="W662" s="8"/>
    </row>
    <row r="663" spans="1:23" s="6" customFormat="1" ht="27" customHeight="1">
      <c r="A663" s="265"/>
      <c r="B663" s="265"/>
      <c r="C663" s="260"/>
      <c r="D663" s="253" t="s">
        <v>12</v>
      </c>
      <c r="E663" s="249" t="s">
        <v>7</v>
      </c>
      <c r="F663" s="249" t="s">
        <v>221</v>
      </c>
      <c r="G663" s="249"/>
      <c r="H663" s="250"/>
      <c r="I663" s="42" t="s">
        <v>224</v>
      </c>
      <c r="J663" s="42" t="s">
        <v>15</v>
      </c>
      <c r="K663" s="47">
        <v>480</v>
      </c>
      <c r="L663" s="43" t="s">
        <v>692</v>
      </c>
      <c r="M663" s="60">
        <v>44145</v>
      </c>
      <c r="N663" s="43" t="s">
        <v>684</v>
      </c>
      <c r="O663" s="43" t="s">
        <v>685</v>
      </c>
      <c r="P663" s="43" t="s">
        <v>685</v>
      </c>
      <c r="Q663" s="43" t="s">
        <v>686</v>
      </c>
      <c r="R663" s="43" t="s">
        <v>686</v>
      </c>
      <c r="S663" s="43" t="s">
        <v>686</v>
      </c>
      <c r="T663" s="43" t="s">
        <v>694</v>
      </c>
      <c r="U663" s="43" t="s">
        <v>706</v>
      </c>
      <c r="V663" s="8"/>
      <c r="W663" s="8"/>
    </row>
    <row r="664" spans="1:23" s="6" customFormat="1" ht="27" customHeight="1">
      <c r="A664" s="265"/>
      <c r="B664" s="265"/>
      <c r="C664" s="260"/>
      <c r="D664" s="253" t="s">
        <v>12</v>
      </c>
      <c r="E664" s="249" t="s">
        <v>7</v>
      </c>
      <c r="F664" s="249" t="s">
        <v>457</v>
      </c>
      <c r="G664" s="249" t="s">
        <v>104</v>
      </c>
      <c r="H664" s="250">
        <v>230.721611</v>
      </c>
      <c r="I664" s="42" t="s">
        <v>223</v>
      </c>
      <c r="J664" s="42" t="s">
        <v>104</v>
      </c>
      <c r="K664" s="47">
        <v>25.651695</v>
      </c>
      <c r="L664" s="43" t="s">
        <v>692</v>
      </c>
      <c r="M664" s="60">
        <v>44145</v>
      </c>
      <c r="N664" s="43" t="s">
        <v>684</v>
      </c>
      <c r="O664" s="43" t="s">
        <v>685</v>
      </c>
      <c r="P664" s="43" t="s">
        <v>685</v>
      </c>
      <c r="Q664" s="43" t="s">
        <v>686</v>
      </c>
      <c r="R664" s="43" t="s">
        <v>686</v>
      </c>
      <c r="S664" s="43" t="s">
        <v>686</v>
      </c>
      <c r="T664" s="43" t="s">
        <v>694</v>
      </c>
      <c r="U664" s="43" t="s">
        <v>706</v>
      </c>
      <c r="V664" s="8"/>
      <c r="W664" s="8"/>
    </row>
    <row r="665" spans="1:23" s="6" customFormat="1" ht="27" customHeight="1">
      <c r="A665" s="265"/>
      <c r="B665" s="265"/>
      <c r="C665" s="260"/>
      <c r="D665" s="253" t="s">
        <v>12</v>
      </c>
      <c r="E665" s="249" t="s">
        <v>7</v>
      </c>
      <c r="F665" s="249" t="s">
        <v>457</v>
      </c>
      <c r="G665" s="249"/>
      <c r="H665" s="250"/>
      <c r="I665" s="42" t="s">
        <v>173</v>
      </c>
      <c r="J665" s="42" t="s">
        <v>8</v>
      </c>
      <c r="K665" s="47">
        <v>205.06991600000001</v>
      </c>
      <c r="L665" s="43" t="s">
        <v>692</v>
      </c>
      <c r="M665" s="60">
        <v>44145</v>
      </c>
      <c r="N665" s="43" t="s">
        <v>684</v>
      </c>
      <c r="O665" s="43" t="s">
        <v>685</v>
      </c>
      <c r="P665" s="43" t="s">
        <v>685</v>
      </c>
      <c r="Q665" s="43" t="s">
        <v>686</v>
      </c>
      <c r="R665" s="43" t="s">
        <v>686</v>
      </c>
      <c r="S665" s="43" t="s">
        <v>686</v>
      </c>
      <c r="T665" s="43" t="s">
        <v>694</v>
      </c>
      <c r="U665" s="43" t="s">
        <v>706</v>
      </c>
      <c r="V665" s="8"/>
      <c r="W665" s="8"/>
    </row>
    <row r="666" spans="1:23" s="6" customFormat="1" ht="47.25" customHeight="1">
      <c r="A666" s="265"/>
      <c r="B666" s="265"/>
      <c r="C666" s="260"/>
      <c r="D666" s="48" t="s">
        <v>16</v>
      </c>
      <c r="E666" s="42" t="s">
        <v>7</v>
      </c>
      <c r="F666" s="42" t="s">
        <v>521</v>
      </c>
      <c r="G666" s="42" t="s">
        <v>367</v>
      </c>
      <c r="H666" s="47">
        <v>357.97283299999998</v>
      </c>
      <c r="I666" s="249" t="s">
        <v>173</v>
      </c>
      <c r="J666" s="249" t="s">
        <v>8</v>
      </c>
      <c r="K666" s="250">
        <v>1294.9300840000001</v>
      </c>
      <c r="L666" s="43" t="s">
        <v>692</v>
      </c>
      <c r="M666" s="60">
        <v>44145</v>
      </c>
      <c r="N666" s="43" t="s">
        <v>684</v>
      </c>
      <c r="O666" s="43" t="s">
        <v>685</v>
      </c>
      <c r="P666" s="43" t="s">
        <v>685</v>
      </c>
      <c r="Q666" s="43" t="s">
        <v>686</v>
      </c>
      <c r="R666" s="43" t="s">
        <v>686</v>
      </c>
      <c r="S666" s="43" t="s">
        <v>686</v>
      </c>
      <c r="T666" s="43" t="s">
        <v>694</v>
      </c>
      <c r="U666" s="43" t="s">
        <v>706</v>
      </c>
      <c r="V666" s="8"/>
      <c r="W666" s="8"/>
    </row>
    <row r="667" spans="1:23" s="6" customFormat="1" ht="27" customHeight="1">
      <c r="A667" s="265"/>
      <c r="B667" s="265"/>
      <c r="C667" s="260"/>
      <c r="D667" s="48" t="s">
        <v>16</v>
      </c>
      <c r="E667" s="42" t="s">
        <v>7</v>
      </c>
      <c r="F667" s="42" t="s">
        <v>547</v>
      </c>
      <c r="G667" s="42" t="s">
        <v>210</v>
      </c>
      <c r="H667" s="47">
        <v>176.75789900000001</v>
      </c>
      <c r="I667" s="249"/>
      <c r="J667" s="249"/>
      <c r="K667" s="250"/>
      <c r="L667" s="43" t="s">
        <v>1718</v>
      </c>
      <c r="M667" s="60">
        <v>44145</v>
      </c>
      <c r="N667" s="43" t="s">
        <v>684</v>
      </c>
      <c r="O667" s="43" t="s">
        <v>685</v>
      </c>
      <c r="P667" s="43" t="s">
        <v>685</v>
      </c>
      <c r="Q667" s="43" t="s">
        <v>686</v>
      </c>
      <c r="R667" s="43" t="s">
        <v>686</v>
      </c>
      <c r="S667" s="43" t="s">
        <v>686</v>
      </c>
      <c r="T667" s="43" t="s">
        <v>694</v>
      </c>
      <c r="U667" s="43" t="s">
        <v>706</v>
      </c>
      <c r="V667" s="8"/>
      <c r="W667" s="8"/>
    </row>
    <row r="668" spans="1:23" s="6" customFormat="1" ht="45.75" customHeight="1">
      <c r="A668" s="265"/>
      <c r="B668" s="265"/>
      <c r="C668" s="260"/>
      <c r="D668" s="48" t="s">
        <v>16</v>
      </c>
      <c r="E668" s="42" t="s">
        <v>7</v>
      </c>
      <c r="F668" s="42" t="s">
        <v>655</v>
      </c>
      <c r="G668" s="42" t="s">
        <v>210</v>
      </c>
      <c r="H668" s="47">
        <v>45.112299999999998</v>
      </c>
      <c r="I668" s="249"/>
      <c r="J668" s="249"/>
      <c r="K668" s="250"/>
      <c r="L668" s="43"/>
      <c r="M668" s="60">
        <v>44145</v>
      </c>
      <c r="N668" s="43" t="s">
        <v>684</v>
      </c>
      <c r="O668" s="43" t="s">
        <v>685</v>
      </c>
      <c r="P668" s="43" t="s">
        <v>685</v>
      </c>
      <c r="Q668" s="43" t="s">
        <v>686</v>
      </c>
      <c r="R668" s="43" t="s">
        <v>686</v>
      </c>
      <c r="S668" s="43" t="s">
        <v>686</v>
      </c>
      <c r="T668" s="43" t="s">
        <v>694</v>
      </c>
      <c r="U668" s="43" t="s">
        <v>706</v>
      </c>
      <c r="V668" s="8"/>
      <c r="W668" s="8"/>
    </row>
    <row r="669" spans="1:23" s="6" customFormat="1" ht="51" customHeight="1">
      <c r="A669" s="266"/>
      <c r="B669" s="266"/>
      <c r="C669" s="261"/>
      <c r="D669" s="48" t="s">
        <v>16</v>
      </c>
      <c r="E669" s="42" t="s">
        <v>7</v>
      </c>
      <c r="F669" s="42" t="s">
        <v>172</v>
      </c>
      <c r="G669" s="42" t="s">
        <v>8</v>
      </c>
      <c r="H669" s="47">
        <v>715.08705199999997</v>
      </c>
      <c r="I669" s="249"/>
      <c r="J669" s="249"/>
      <c r="K669" s="250"/>
      <c r="L669" s="43" t="s">
        <v>692</v>
      </c>
      <c r="M669" s="60">
        <v>44145</v>
      </c>
      <c r="N669" s="43" t="s">
        <v>684</v>
      </c>
      <c r="O669" s="43" t="s">
        <v>685</v>
      </c>
      <c r="P669" s="43" t="s">
        <v>685</v>
      </c>
      <c r="Q669" s="43" t="s">
        <v>686</v>
      </c>
      <c r="R669" s="43" t="s">
        <v>686</v>
      </c>
      <c r="S669" s="43" t="s">
        <v>686</v>
      </c>
      <c r="T669" s="43" t="s">
        <v>694</v>
      </c>
      <c r="U669" s="43" t="s">
        <v>706</v>
      </c>
      <c r="V669" s="8"/>
      <c r="W669" s="8"/>
    </row>
    <row r="670" spans="1:23" s="6" customFormat="1" ht="27" customHeight="1">
      <c r="A670" s="249" t="s">
        <v>466</v>
      </c>
      <c r="B670" s="249" t="s">
        <v>467</v>
      </c>
      <c r="C670" s="249">
        <v>2020</v>
      </c>
      <c r="D670" s="253" t="s">
        <v>98</v>
      </c>
      <c r="E670" s="249" t="s">
        <v>7</v>
      </c>
      <c r="F670" s="249" t="s">
        <v>468</v>
      </c>
      <c r="G670" s="249" t="s">
        <v>15</v>
      </c>
      <c r="H670" s="250">
        <v>1151.690785</v>
      </c>
      <c r="I670" s="42" t="s">
        <v>469</v>
      </c>
      <c r="J670" s="42" t="s">
        <v>57</v>
      </c>
      <c r="K670" s="47">
        <v>800</v>
      </c>
      <c r="L670" s="43" t="s">
        <v>683</v>
      </c>
      <c r="M670" s="60">
        <v>44153</v>
      </c>
      <c r="N670" s="43" t="s">
        <v>684</v>
      </c>
      <c r="O670" s="43" t="s">
        <v>685</v>
      </c>
      <c r="P670" s="43" t="s">
        <v>686</v>
      </c>
      <c r="Q670" s="43" t="s">
        <v>685</v>
      </c>
      <c r="R670" s="43" t="s">
        <v>686</v>
      </c>
      <c r="S670" s="43" t="s">
        <v>686</v>
      </c>
      <c r="T670" s="43" t="s">
        <v>729</v>
      </c>
      <c r="U670" s="43" t="s">
        <v>706</v>
      </c>
      <c r="V670" s="8"/>
      <c r="W670" s="8"/>
    </row>
    <row r="671" spans="1:23" s="6" customFormat="1" ht="27" customHeight="1">
      <c r="A671" s="249"/>
      <c r="B671" s="249"/>
      <c r="C671" s="249"/>
      <c r="D671" s="253"/>
      <c r="E671" s="249"/>
      <c r="F671" s="249"/>
      <c r="G671" s="249"/>
      <c r="H671" s="250"/>
      <c r="I671" s="42" t="s">
        <v>470</v>
      </c>
      <c r="J671" s="42" t="s">
        <v>8</v>
      </c>
      <c r="K671" s="47">
        <v>351.69078500000001</v>
      </c>
      <c r="L671" s="43" t="s">
        <v>683</v>
      </c>
      <c r="M671" s="60">
        <v>44154</v>
      </c>
      <c r="N671" s="43" t="s">
        <v>684</v>
      </c>
      <c r="O671" s="43" t="s">
        <v>685</v>
      </c>
      <c r="P671" s="43" t="s">
        <v>686</v>
      </c>
      <c r="Q671" s="43" t="s">
        <v>685</v>
      </c>
      <c r="R671" s="43" t="s">
        <v>686</v>
      </c>
      <c r="S671" s="43" t="s">
        <v>686</v>
      </c>
      <c r="T671" s="43" t="s">
        <v>729</v>
      </c>
      <c r="U671" s="43" t="s">
        <v>706</v>
      </c>
      <c r="V671" s="8"/>
      <c r="W671" s="8"/>
    </row>
    <row r="672" spans="1:23" s="8" customFormat="1" ht="27" customHeight="1">
      <c r="A672" s="249" t="s">
        <v>126</v>
      </c>
      <c r="B672" s="249" t="s">
        <v>127</v>
      </c>
      <c r="C672" s="249">
        <v>2020</v>
      </c>
      <c r="D672" s="253" t="s">
        <v>24</v>
      </c>
      <c r="E672" s="249" t="s">
        <v>7</v>
      </c>
      <c r="F672" s="249" t="s">
        <v>129</v>
      </c>
      <c r="G672" s="249" t="s">
        <v>31</v>
      </c>
      <c r="H672" s="250">
        <v>124</v>
      </c>
      <c r="I672" s="42" t="s">
        <v>455</v>
      </c>
      <c r="J672" s="42" t="s">
        <v>31</v>
      </c>
      <c r="K672" s="47">
        <v>90</v>
      </c>
      <c r="L672" s="43" t="s">
        <v>760</v>
      </c>
      <c r="M672" s="60">
        <v>44151</v>
      </c>
      <c r="N672" s="43" t="s">
        <v>745</v>
      </c>
      <c r="O672" s="43" t="s">
        <v>736</v>
      </c>
      <c r="P672" s="43" t="s">
        <v>728</v>
      </c>
      <c r="Q672" s="43" t="s">
        <v>736</v>
      </c>
      <c r="R672" s="43" t="s">
        <v>728</v>
      </c>
      <c r="S672" s="43" t="s">
        <v>728</v>
      </c>
      <c r="T672" s="43" t="s">
        <v>729</v>
      </c>
      <c r="U672" s="43" t="s">
        <v>706</v>
      </c>
    </row>
    <row r="673" spans="1:23" s="6" customFormat="1" ht="27" customHeight="1">
      <c r="A673" s="249"/>
      <c r="B673" s="249"/>
      <c r="C673" s="249"/>
      <c r="D673" s="253" t="s">
        <v>24</v>
      </c>
      <c r="E673" s="249" t="s">
        <v>7</v>
      </c>
      <c r="F673" s="249"/>
      <c r="G673" s="249"/>
      <c r="H673" s="250"/>
      <c r="I673" s="42" t="s">
        <v>456</v>
      </c>
      <c r="J673" s="42" t="s">
        <v>31</v>
      </c>
      <c r="K673" s="47">
        <v>34</v>
      </c>
      <c r="L673" s="43" t="s">
        <v>760</v>
      </c>
      <c r="M673" s="60">
        <v>44151</v>
      </c>
      <c r="N673" s="43" t="s">
        <v>745</v>
      </c>
      <c r="O673" s="43" t="s">
        <v>736</v>
      </c>
      <c r="P673" s="43" t="s">
        <v>728</v>
      </c>
      <c r="Q673" s="43" t="s">
        <v>736</v>
      </c>
      <c r="R673" s="43" t="s">
        <v>728</v>
      </c>
      <c r="S673" s="43" t="s">
        <v>728</v>
      </c>
      <c r="T673" s="43" t="s">
        <v>729</v>
      </c>
      <c r="U673" s="43" t="s">
        <v>706</v>
      </c>
      <c r="V673" s="8"/>
      <c r="W673" s="8"/>
    </row>
    <row r="674" spans="1:23" s="6" customFormat="1" ht="27" customHeight="1">
      <c r="A674" s="249"/>
      <c r="B674" s="249"/>
      <c r="C674" s="249">
        <v>2019</v>
      </c>
      <c r="D674" s="48" t="s">
        <v>16</v>
      </c>
      <c r="E674" s="42" t="s">
        <v>7</v>
      </c>
      <c r="F674" s="42" t="s">
        <v>128</v>
      </c>
      <c r="G674" s="42" t="s">
        <v>37</v>
      </c>
      <c r="H674" s="47">
        <v>342</v>
      </c>
      <c r="I674" s="42" t="s">
        <v>129</v>
      </c>
      <c r="J674" s="42" t="s">
        <v>37</v>
      </c>
      <c r="K674" s="47">
        <v>342</v>
      </c>
      <c r="L674" s="43"/>
      <c r="M674" s="43"/>
      <c r="N674" s="43"/>
      <c r="O674" s="43"/>
      <c r="P674" s="43"/>
      <c r="Q674" s="43"/>
      <c r="R674" s="43"/>
      <c r="S674" s="43"/>
      <c r="T674" s="43" t="s">
        <v>729</v>
      </c>
      <c r="U674" s="43" t="s">
        <v>706</v>
      </c>
      <c r="V674" s="8"/>
      <c r="W674" s="8"/>
    </row>
    <row r="675" spans="1:23" s="6" customFormat="1" ht="27" customHeight="1">
      <c r="A675" s="249"/>
      <c r="B675" s="249"/>
      <c r="C675" s="249"/>
      <c r="D675" s="48" t="s">
        <v>12</v>
      </c>
      <c r="E675" s="42" t="s">
        <v>7</v>
      </c>
      <c r="F675" s="259" t="s">
        <v>151</v>
      </c>
      <c r="G675" s="259" t="s">
        <v>31</v>
      </c>
      <c r="H675" s="47">
        <v>56.25</v>
      </c>
      <c r="I675" s="42" t="s">
        <v>152</v>
      </c>
      <c r="J675" s="42" t="s">
        <v>31</v>
      </c>
      <c r="K675" s="47">
        <v>56.25</v>
      </c>
      <c r="L675" s="43"/>
      <c r="M675" s="43"/>
      <c r="N675" s="43"/>
      <c r="O675" s="43"/>
      <c r="P675" s="43"/>
      <c r="Q675" s="43"/>
      <c r="R675" s="43"/>
      <c r="S675" s="43"/>
      <c r="T675" s="43" t="s">
        <v>729</v>
      </c>
      <c r="U675" s="43" t="s">
        <v>706</v>
      </c>
      <c r="V675" s="8"/>
      <c r="W675" s="8"/>
    </row>
    <row r="676" spans="1:23" s="6" customFormat="1" ht="27" customHeight="1">
      <c r="A676" s="249"/>
      <c r="B676" s="249"/>
      <c r="C676" s="249"/>
      <c r="D676" s="48" t="s">
        <v>12</v>
      </c>
      <c r="E676" s="42" t="s">
        <v>7</v>
      </c>
      <c r="F676" s="260"/>
      <c r="G676" s="260"/>
      <c r="H676" s="47">
        <v>28.878299999999999</v>
      </c>
      <c r="I676" s="42" t="s">
        <v>153</v>
      </c>
      <c r="J676" s="42" t="s">
        <v>31</v>
      </c>
      <c r="K676" s="47">
        <v>28.878299999999999</v>
      </c>
      <c r="L676" s="43"/>
      <c r="M676" s="43"/>
      <c r="N676" s="43"/>
      <c r="O676" s="43"/>
      <c r="P676" s="43"/>
      <c r="Q676" s="43"/>
      <c r="R676" s="43"/>
      <c r="S676" s="43"/>
      <c r="T676" s="43" t="s">
        <v>729</v>
      </c>
      <c r="U676" s="43" t="s">
        <v>706</v>
      </c>
      <c r="V676" s="8"/>
      <c r="W676" s="8"/>
    </row>
    <row r="677" spans="1:23" s="6" customFormat="1" ht="27" customHeight="1">
      <c r="A677" s="249"/>
      <c r="B677" s="249"/>
      <c r="C677" s="249"/>
      <c r="D677" s="48" t="s">
        <v>12</v>
      </c>
      <c r="E677" s="42" t="s">
        <v>7</v>
      </c>
      <c r="F677" s="260"/>
      <c r="G677" s="260"/>
      <c r="H677" s="47">
        <v>371.24540000000002</v>
      </c>
      <c r="I677" s="42" t="s">
        <v>154</v>
      </c>
      <c r="J677" s="42" t="s">
        <v>31</v>
      </c>
      <c r="K677" s="47">
        <v>371.24540000000002</v>
      </c>
      <c r="L677" s="43"/>
      <c r="M677" s="43"/>
      <c r="N677" s="43"/>
      <c r="O677" s="43"/>
      <c r="P677" s="43"/>
      <c r="Q677" s="43"/>
      <c r="R677" s="43"/>
      <c r="S677" s="43"/>
      <c r="T677" s="43" t="s">
        <v>729</v>
      </c>
      <c r="U677" s="43" t="s">
        <v>706</v>
      </c>
      <c r="V677" s="8"/>
      <c r="W677" s="8"/>
    </row>
    <row r="678" spans="1:23" s="6" customFormat="1" ht="27" customHeight="1">
      <c r="A678" s="249"/>
      <c r="B678" s="249"/>
      <c r="C678" s="249"/>
      <c r="D678" s="48" t="s">
        <v>12</v>
      </c>
      <c r="E678" s="42" t="s">
        <v>7</v>
      </c>
      <c r="F678" s="260"/>
      <c r="G678" s="260"/>
      <c r="H678" s="47">
        <v>36.584400000000002</v>
      </c>
      <c r="I678" s="42" t="s">
        <v>155</v>
      </c>
      <c r="J678" s="42" t="s">
        <v>31</v>
      </c>
      <c r="K678" s="47">
        <v>36.584400000000002</v>
      </c>
      <c r="L678" s="43"/>
      <c r="M678" s="43"/>
      <c r="N678" s="43"/>
      <c r="O678" s="43"/>
      <c r="P678" s="43"/>
      <c r="Q678" s="43"/>
      <c r="R678" s="43"/>
      <c r="S678" s="43"/>
      <c r="T678" s="43" t="s">
        <v>729</v>
      </c>
      <c r="U678" s="43" t="s">
        <v>706</v>
      </c>
      <c r="V678" s="8"/>
      <c r="W678" s="8"/>
    </row>
    <row r="679" spans="1:23" s="6" customFormat="1" ht="27" customHeight="1">
      <c r="A679" s="249"/>
      <c r="B679" s="249"/>
      <c r="C679" s="249"/>
      <c r="D679" s="48" t="s">
        <v>12</v>
      </c>
      <c r="E679" s="42" t="s">
        <v>7</v>
      </c>
      <c r="F679" s="261"/>
      <c r="G679" s="261"/>
      <c r="H679" s="47">
        <v>7.0419</v>
      </c>
      <c r="I679" s="42" t="s">
        <v>129</v>
      </c>
      <c r="J679" s="42" t="s">
        <v>31</v>
      </c>
      <c r="K679" s="47">
        <v>7.0419</v>
      </c>
      <c r="L679" s="43"/>
      <c r="M679" s="43"/>
      <c r="N679" s="43"/>
      <c r="O679" s="43"/>
      <c r="P679" s="43"/>
      <c r="Q679" s="43"/>
      <c r="R679" s="43"/>
      <c r="S679" s="43"/>
      <c r="T679" s="43" t="s">
        <v>729</v>
      </c>
      <c r="U679" s="43" t="s">
        <v>706</v>
      </c>
      <c r="V679" s="8"/>
      <c r="W679" s="8"/>
    </row>
    <row r="680" spans="1:23" s="6" customFormat="1" ht="27" customHeight="1">
      <c r="A680" s="249"/>
      <c r="B680" s="249"/>
      <c r="C680" s="249"/>
      <c r="D680" s="48" t="s">
        <v>16</v>
      </c>
      <c r="E680" s="42" t="s">
        <v>7</v>
      </c>
      <c r="F680" s="259" t="s">
        <v>310</v>
      </c>
      <c r="G680" s="259" t="s">
        <v>1304</v>
      </c>
      <c r="H680" s="47">
        <v>100</v>
      </c>
      <c r="I680" s="42" t="s">
        <v>311</v>
      </c>
      <c r="J680" s="42" t="s">
        <v>1306</v>
      </c>
      <c r="K680" s="47">
        <v>100</v>
      </c>
      <c r="L680" s="43"/>
      <c r="M680" s="43"/>
      <c r="N680" s="43"/>
      <c r="O680" s="43"/>
      <c r="P680" s="43"/>
      <c r="Q680" s="43"/>
      <c r="R680" s="43"/>
      <c r="S680" s="43"/>
      <c r="T680" s="43" t="s">
        <v>729</v>
      </c>
      <c r="U680" s="43" t="s">
        <v>706</v>
      </c>
      <c r="V680" s="8"/>
      <c r="W680" s="8"/>
    </row>
    <row r="681" spans="1:23" s="6" customFormat="1" ht="27" customHeight="1">
      <c r="A681" s="249"/>
      <c r="B681" s="249"/>
      <c r="C681" s="249"/>
      <c r="D681" s="48" t="s">
        <v>16</v>
      </c>
      <c r="E681" s="42" t="s">
        <v>7</v>
      </c>
      <c r="F681" s="260"/>
      <c r="G681" s="260"/>
      <c r="H681" s="47">
        <v>340.22399999999999</v>
      </c>
      <c r="I681" s="42" t="s">
        <v>1305</v>
      </c>
      <c r="J681" s="42" t="s">
        <v>1306</v>
      </c>
      <c r="K681" s="47">
        <v>340.22399999999999</v>
      </c>
      <c r="L681" s="43"/>
      <c r="M681" s="43"/>
      <c r="N681" s="43"/>
      <c r="O681" s="43"/>
      <c r="P681" s="43"/>
      <c r="Q681" s="43"/>
      <c r="R681" s="43"/>
      <c r="S681" s="43"/>
      <c r="T681" s="43" t="s">
        <v>729</v>
      </c>
      <c r="U681" s="43" t="s">
        <v>706</v>
      </c>
      <c r="V681" s="8"/>
      <c r="W681" s="8"/>
    </row>
    <row r="682" spans="1:23" s="6" customFormat="1" ht="27" customHeight="1">
      <c r="A682" s="249"/>
      <c r="B682" s="249"/>
      <c r="C682" s="249"/>
      <c r="D682" s="48" t="s">
        <v>16</v>
      </c>
      <c r="E682" s="42" t="s">
        <v>7</v>
      </c>
      <c r="F682" s="261"/>
      <c r="G682" s="261"/>
      <c r="H682" s="47">
        <v>59.776000000000003</v>
      </c>
      <c r="I682" s="42" t="s">
        <v>312</v>
      </c>
      <c r="J682" s="42" t="s">
        <v>1306</v>
      </c>
      <c r="K682" s="47">
        <v>59.776000000000003</v>
      </c>
      <c r="L682" s="43"/>
      <c r="M682" s="43"/>
      <c r="N682" s="43"/>
      <c r="O682" s="43"/>
      <c r="P682" s="43"/>
      <c r="Q682" s="43"/>
      <c r="R682" s="43"/>
      <c r="S682" s="43"/>
      <c r="T682" s="43" t="s">
        <v>729</v>
      </c>
      <c r="U682" s="43" t="s">
        <v>706</v>
      </c>
      <c r="V682" s="8"/>
      <c r="W682" s="8"/>
    </row>
    <row r="683" spans="1:23" s="6" customFormat="1" ht="27" customHeight="1">
      <c r="A683" s="249"/>
      <c r="B683" s="249"/>
      <c r="C683" s="249"/>
      <c r="D683" s="48" t="s">
        <v>6</v>
      </c>
      <c r="E683" s="42" t="s">
        <v>7</v>
      </c>
      <c r="F683" s="42" t="s">
        <v>388</v>
      </c>
      <c r="G683" s="42" t="s">
        <v>104</v>
      </c>
      <c r="H683" s="47">
        <v>4.5849000000000002</v>
      </c>
      <c r="I683" s="42" t="s">
        <v>129</v>
      </c>
      <c r="J683" s="42" t="s">
        <v>104</v>
      </c>
      <c r="K683" s="47">
        <v>4.5849000000000002</v>
      </c>
      <c r="L683" s="43"/>
      <c r="M683" s="43"/>
      <c r="N683" s="43"/>
      <c r="O683" s="43"/>
      <c r="P683" s="43"/>
      <c r="Q683" s="43"/>
      <c r="R683" s="43"/>
      <c r="S683" s="43"/>
      <c r="T683" s="43" t="s">
        <v>729</v>
      </c>
      <c r="U683" s="43" t="s">
        <v>706</v>
      </c>
      <c r="V683" s="8"/>
      <c r="W683" s="8"/>
    </row>
    <row r="684" spans="1:23" s="6" customFormat="1" ht="27" customHeight="1">
      <c r="A684" s="249"/>
      <c r="B684" s="249"/>
      <c r="C684" s="249"/>
      <c r="D684" s="48" t="s">
        <v>12</v>
      </c>
      <c r="E684" s="42" t="s">
        <v>7</v>
      </c>
      <c r="F684" s="259" t="s">
        <v>570</v>
      </c>
      <c r="G684" s="259" t="s">
        <v>8</v>
      </c>
      <c r="H684" s="47">
        <v>54</v>
      </c>
      <c r="I684" s="42" t="s">
        <v>571</v>
      </c>
      <c r="J684" s="42" t="s">
        <v>8</v>
      </c>
      <c r="K684" s="47">
        <v>54</v>
      </c>
      <c r="L684" s="43"/>
      <c r="M684" s="43"/>
      <c r="N684" s="43"/>
      <c r="O684" s="43"/>
      <c r="P684" s="43"/>
      <c r="Q684" s="43"/>
      <c r="R684" s="43"/>
      <c r="S684" s="43"/>
      <c r="T684" s="43" t="s">
        <v>729</v>
      </c>
      <c r="U684" s="43" t="s">
        <v>706</v>
      </c>
      <c r="V684" s="8"/>
      <c r="W684" s="8"/>
    </row>
    <row r="685" spans="1:23" s="6" customFormat="1" ht="27" customHeight="1">
      <c r="A685" s="249"/>
      <c r="B685" s="249"/>
      <c r="C685" s="249"/>
      <c r="D685" s="48" t="s">
        <v>12</v>
      </c>
      <c r="E685" s="42" t="s">
        <v>7</v>
      </c>
      <c r="F685" s="260"/>
      <c r="G685" s="260"/>
      <c r="H685" s="47">
        <v>137.1525</v>
      </c>
      <c r="I685" s="42" t="s">
        <v>572</v>
      </c>
      <c r="J685" s="42" t="s">
        <v>8</v>
      </c>
      <c r="K685" s="47">
        <v>137.1525</v>
      </c>
      <c r="L685" s="43"/>
      <c r="M685" s="43"/>
      <c r="N685" s="43"/>
      <c r="O685" s="43"/>
      <c r="P685" s="43"/>
      <c r="Q685" s="43"/>
      <c r="R685" s="43"/>
      <c r="S685" s="43"/>
      <c r="T685" s="43" t="s">
        <v>729</v>
      </c>
      <c r="U685" s="43" t="s">
        <v>706</v>
      </c>
      <c r="V685" s="8"/>
      <c r="W685" s="8"/>
    </row>
    <row r="686" spans="1:23" s="6" customFormat="1" ht="27" customHeight="1">
      <c r="A686" s="249"/>
      <c r="B686" s="249"/>
      <c r="C686" s="249"/>
      <c r="D686" s="48" t="s">
        <v>12</v>
      </c>
      <c r="E686" s="42" t="s">
        <v>7</v>
      </c>
      <c r="F686" s="260"/>
      <c r="G686" s="260"/>
      <c r="H686" s="47">
        <v>94.0227</v>
      </c>
      <c r="I686" s="42" t="s">
        <v>129</v>
      </c>
      <c r="J686" s="42" t="s">
        <v>8</v>
      </c>
      <c r="K686" s="47">
        <v>94.0227</v>
      </c>
      <c r="L686" s="43"/>
      <c r="M686" s="43"/>
      <c r="N686" s="43"/>
      <c r="O686" s="43"/>
      <c r="P686" s="43"/>
      <c r="Q686" s="43"/>
      <c r="R686" s="43"/>
      <c r="S686" s="43"/>
      <c r="T686" s="43" t="s">
        <v>729</v>
      </c>
      <c r="U686" s="43" t="s">
        <v>706</v>
      </c>
      <c r="V686" s="8"/>
      <c r="W686" s="8"/>
    </row>
    <row r="687" spans="1:23" s="6" customFormat="1" ht="27" customHeight="1">
      <c r="A687" s="249"/>
      <c r="B687" s="249"/>
      <c r="C687" s="249"/>
      <c r="D687" s="48" t="s">
        <v>12</v>
      </c>
      <c r="E687" s="42" t="s">
        <v>7</v>
      </c>
      <c r="F687" s="261"/>
      <c r="G687" s="261"/>
      <c r="H687" s="47">
        <v>14.8248</v>
      </c>
      <c r="I687" s="42" t="s">
        <v>573</v>
      </c>
      <c r="J687" s="42" t="s">
        <v>8</v>
      </c>
      <c r="K687" s="47">
        <v>14.8248</v>
      </c>
      <c r="L687" s="43"/>
      <c r="M687" s="43"/>
      <c r="N687" s="43"/>
      <c r="O687" s="43"/>
      <c r="P687" s="43"/>
      <c r="Q687" s="43"/>
      <c r="R687" s="43"/>
      <c r="S687" s="43"/>
      <c r="T687" s="43" t="s">
        <v>729</v>
      </c>
      <c r="U687" s="43" t="s">
        <v>706</v>
      </c>
      <c r="V687" s="8"/>
      <c r="W687" s="8"/>
    </row>
    <row r="688" spans="1:23" s="6" customFormat="1" ht="27" customHeight="1">
      <c r="A688" s="249"/>
      <c r="B688" s="249"/>
      <c r="C688" s="249"/>
      <c r="D688" s="48" t="s">
        <v>16</v>
      </c>
      <c r="E688" s="42" t="s">
        <v>7</v>
      </c>
      <c r="F688" s="42" t="s">
        <v>659</v>
      </c>
      <c r="G688" s="42" t="s">
        <v>31</v>
      </c>
      <c r="H688" s="47">
        <v>148.3306</v>
      </c>
      <c r="I688" s="42" t="s">
        <v>154</v>
      </c>
      <c r="J688" s="42" t="s">
        <v>31</v>
      </c>
      <c r="K688" s="47">
        <v>148.3306</v>
      </c>
      <c r="L688" s="43"/>
      <c r="M688" s="43"/>
      <c r="N688" s="43"/>
      <c r="O688" s="43"/>
      <c r="P688" s="43"/>
      <c r="Q688" s="43"/>
      <c r="R688" s="43"/>
      <c r="S688" s="43"/>
      <c r="T688" s="43" t="s">
        <v>729</v>
      </c>
      <c r="U688" s="43" t="s">
        <v>706</v>
      </c>
      <c r="V688" s="8"/>
      <c r="W688" s="8"/>
    </row>
    <row r="689" spans="1:23" s="6" customFormat="1" ht="27" customHeight="1">
      <c r="A689" s="249" t="s">
        <v>134</v>
      </c>
      <c r="B689" s="249" t="s">
        <v>135</v>
      </c>
      <c r="C689" s="249">
        <v>2020</v>
      </c>
      <c r="D689" s="48" t="s">
        <v>24</v>
      </c>
      <c r="E689" s="42" t="s">
        <v>7</v>
      </c>
      <c r="F689" s="42" t="s">
        <v>510</v>
      </c>
      <c r="G689" s="42" t="s">
        <v>15</v>
      </c>
      <c r="H689" s="47">
        <v>301.63869999999997</v>
      </c>
      <c r="I689" s="42" t="s">
        <v>511</v>
      </c>
      <c r="J689" s="42" t="s">
        <v>15</v>
      </c>
      <c r="K689" s="47">
        <v>301.63869999999997</v>
      </c>
      <c r="L689" s="43" t="s">
        <v>741</v>
      </c>
      <c r="M689" s="60">
        <v>44005</v>
      </c>
      <c r="N689" s="43" t="s">
        <v>742</v>
      </c>
      <c r="O689" s="43" t="s">
        <v>729</v>
      </c>
      <c r="P689" s="43" t="s">
        <v>729</v>
      </c>
      <c r="Q689" s="43" t="s">
        <v>729</v>
      </c>
      <c r="R689" s="43" t="s">
        <v>729</v>
      </c>
      <c r="S689" s="43" t="s">
        <v>729</v>
      </c>
      <c r="T689" s="43" t="s">
        <v>728</v>
      </c>
      <c r="U689" s="43" t="s">
        <v>706</v>
      </c>
      <c r="V689" s="8"/>
      <c r="W689" s="8"/>
    </row>
    <row r="690" spans="1:23" s="4" customFormat="1" ht="27" customHeight="1">
      <c r="A690" s="249"/>
      <c r="B690" s="249"/>
      <c r="C690" s="249"/>
      <c r="D690" s="54" t="s">
        <v>1151</v>
      </c>
      <c r="E690" s="52" t="s">
        <v>779</v>
      </c>
      <c r="F690" s="43" t="s">
        <v>1125</v>
      </c>
      <c r="G690" s="42" t="s">
        <v>15</v>
      </c>
      <c r="H690" s="46">
        <v>175.8</v>
      </c>
      <c r="I690" s="52" t="s">
        <v>1127</v>
      </c>
      <c r="J690" s="52" t="s">
        <v>1339</v>
      </c>
      <c r="K690" s="53">
        <v>175.8</v>
      </c>
      <c r="L690" s="248" t="s">
        <v>1126</v>
      </c>
      <c r="M690" s="270">
        <v>44176</v>
      </c>
      <c r="N690" s="248" t="s">
        <v>831</v>
      </c>
      <c r="O690" s="248" t="s">
        <v>685</v>
      </c>
      <c r="P690" s="248" t="s">
        <v>685</v>
      </c>
      <c r="Q690" s="248" t="s">
        <v>685</v>
      </c>
      <c r="R690" s="248" t="s">
        <v>694</v>
      </c>
      <c r="S690" s="248" t="s">
        <v>694</v>
      </c>
      <c r="T690" s="248" t="s">
        <v>694</v>
      </c>
      <c r="U690" s="43" t="s">
        <v>1709</v>
      </c>
    </row>
    <row r="691" spans="1:23" s="4" customFormat="1" ht="27" customHeight="1">
      <c r="A691" s="249"/>
      <c r="B691" s="249"/>
      <c r="C691" s="249"/>
      <c r="D691" s="54" t="s">
        <v>778</v>
      </c>
      <c r="E691" s="52" t="s">
        <v>779</v>
      </c>
      <c r="F691" s="43" t="s">
        <v>1330</v>
      </c>
      <c r="G691" s="43" t="s">
        <v>1331</v>
      </c>
      <c r="H691" s="46">
        <v>4.2</v>
      </c>
      <c r="I691" s="41" t="s">
        <v>1354</v>
      </c>
      <c r="J691" s="41" t="s">
        <v>1407</v>
      </c>
      <c r="K691" s="46">
        <v>4.2</v>
      </c>
      <c r="L691" s="248"/>
      <c r="M691" s="248"/>
      <c r="N691" s="248"/>
      <c r="O691" s="248"/>
      <c r="P691" s="248"/>
      <c r="Q691" s="248"/>
      <c r="R691" s="248"/>
      <c r="S691" s="248"/>
      <c r="T691" s="248"/>
      <c r="U691" s="43" t="s">
        <v>1709</v>
      </c>
    </row>
    <row r="692" spans="1:23" s="4" customFormat="1" ht="27" customHeight="1">
      <c r="A692" s="249"/>
      <c r="B692" s="249"/>
      <c r="C692" s="249"/>
      <c r="D692" s="54" t="s">
        <v>902</v>
      </c>
      <c r="E692" s="52" t="s">
        <v>779</v>
      </c>
      <c r="F692" s="43" t="s">
        <v>1348</v>
      </c>
      <c r="G692" s="43" t="s">
        <v>1351</v>
      </c>
      <c r="H692" s="46">
        <v>414.233</v>
      </c>
      <c r="I692" s="264" t="s">
        <v>1354</v>
      </c>
      <c r="J692" s="264" t="s">
        <v>1846</v>
      </c>
      <c r="K692" s="304">
        <v>498.233</v>
      </c>
      <c r="L692" s="248"/>
      <c r="M692" s="248"/>
      <c r="N692" s="248"/>
      <c r="O692" s="248"/>
      <c r="P692" s="248"/>
      <c r="Q692" s="248"/>
      <c r="R692" s="248"/>
      <c r="S692" s="248"/>
      <c r="T692" s="248"/>
      <c r="U692" s="43" t="s">
        <v>1709</v>
      </c>
    </row>
    <row r="693" spans="1:23" s="4" customFormat="1" ht="27" customHeight="1">
      <c r="A693" s="249"/>
      <c r="B693" s="249"/>
      <c r="C693" s="249"/>
      <c r="D693" s="54" t="s">
        <v>902</v>
      </c>
      <c r="E693" s="52" t="s">
        <v>779</v>
      </c>
      <c r="F693" s="43" t="s">
        <v>1332</v>
      </c>
      <c r="G693" s="43" t="s">
        <v>1333</v>
      </c>
      <c r="H693" s="46">
        <v>78</v>
      </c>
      <c r="I693" s="265"/>
      <c r="J693" s="265"/>
      <c r="K693" s="310"/>
      <c r="L693" s="248"/>
      <c r="M693" s="248"/>
      <c r="N693" s="248"/>
      <c r="O693" s="248"/>
      <c r="P693" s="248"/>
      <c r="Q693" s="248"/>
      <c r="R693" s="248"/>
      <c r="S693" s="248"/>
      <c r="T693" s="248"/>
      <c r="U693" s="43" t="s">
        <v>1709</v>
      </c>
    </row>
    <row r="694" spans="1:23" s="4" customFormat="1" ht="27" customHeight="1">
      <c r="A694" s="249"/>
      <c r="B694" s="249"/>
      <c r="C694" s="249"/>
      <c r="D694" s="54" t="s">
        <v>98</v>
      </c>
      <c r="E694" s="52" t="s">
        <v>779</v>
      </c>
      <c r="F694" s="264" t="s">
        <v>1334</v>
      </c>
      <c r="G694" s="264" t="s">
        <v>1333</v>
      </c>
      <c r="H694" s="46">
        <v>6</v>
      </c>
      <c r="I694" s="266"/>
      <c r="J694" s="266"/>
      <c r="K694" s="305"/>
      <c r="L694" s="248"/>
      <c r="M694" s="248"/>
      <c r="N694" s="248"/>
      <c r="O694" s="248"/>
      <c r="P694" s="248"/>
      <c r="Q694" s="248"/>
      <c r="R694" s="248"/>
      <c r="S694" s="248"/>
      <c r="T694" s="248"/>
      <c r="U694" s="43" t="s">
        <v>1709</v>
      </c>
    </row>
    <row r="695" spans="1:23" s="4" customFormat="1" ht="27" customHeight="1">
      <c r="A695" s="249"/>
      <c r="B695" s="249"/>
      <c r="C695" s="249"/>
      <c r="D695" s="54" t="s">
        <v>98</v>
      </c>
      <c r="E695" s="52" t="s">
        <v>7</v>
      </c>
      <c r="F695" s="266"/>
      <c r="G695" s="266"/>
      <c r="H695" s="46">
        <v>236</v>
      </c>
      <c r="I695" s="52" t="s">
        <v>1335</v>
      </c>
      <c r="J695" s="52" t="s">
        <v>1337</v>
      </c>
      <c r="K695" s="53">
        <v>236</v>
      </c>
      <c r="L695" s="248"/>
      <c r="M695" s="248"/>
      <c r="N695" s="248"/>
      <c r="O695" s="248"/>
      <c r="P695" s="248"/>
      <c r="Q695" s="248"/>
      <c r="R695" s="248"/>
      <c r="S695" s="248"/>
      <c r="T695" s="248"/>
      <c r="U695" s="43" t="s">
        <v>1709</v>
      </c>
    </row>
    <row r="696" spans="1:23" s="4" customFormat="1" ht="27" customHeight="1">
      <c r="A696" s="249"/>
      <c r="B696" s="249"/>
      <c r="C696" s="249"/>
      <c r="D696" s="254" t="s">
        <v>98</v>
      </c>
      <c r="E696" s="258" t="s">
        <v>1124</v>
      </c>
      <c r="F696" s="248" t="s">
        <v>1387</v>
      </c>
      <c r="G696" s="248" t="s">
        <v>1388</v>
      </c>
      <c r="H696" s="252">
        <v>530</v>
      </c>
      <c r="I696" s="52" t="s">
        <v>1390</v>
      </c>
      <c r="J696" s="52" t="s">
        <v>1391</v>
      </c>
      <c r="K696" s="53">
        <v>420</v>
      </c>
      <c r="L696" s="248"/>
      <c r="M696" s="248"/>
      <c r="N696" s="248"/>
      <c r="O696" s="248"/>
      <c r="P696" s="248"/>
      <c r="Q696" s="248"/>
      <c r="R696" s="248"/>
      <c r="S696" s="248"/>
      <c r="T696" s="248"/>
      <c r="U696" s="43" t="s">
        <v>1709</v>
      </c>
    </row>
    <row r="697" spans="1:23" s="4" customFormat="1" ht="27" customHeight="1">
      <c r="A697" s="249"/>
      <c r="B697" s="249"/>
      <c r="C697" s="249"/>
      <c r="D697" s="254"/>
      <c r="E697" s="258"/>
      <c r="F697" s="248"/>
      <c r="G697" s="248"/>
      <c r="H697" s="252"/>
      <c r="I697" s="52" t="s">
        <v>1123</v>
      </c>
      <c r="J697" s="52" t="s">
        <v>1338</v>
      </c>
      <c r="K697" s="53">
        <v>50</v>
      </c>
      <c r="L697" s="248"/>
      <c r="M697" s="248"/>
      <c r="N697" s="248"/>
      <c r="O697" s="248"/>
      <c r="P697" s="248"/>
      <c r="Q697" s="248"/>
      <c r="R697" s="248"/>
      <c r="S697" s="248"/>
      <c r="T697" s="248"/>
      <c r="U697" s="43"/>
    </row>
    <row r="698" spans="1:23" s="4" customFormat="1" ht="27" customHeight="1">
      <c r="A698" s="249"/>
      <c r="B698" s="249"/>
      <c r="C698" s="249"/>
      <c r="D698" s="254"/>
      <c r="E698" s="258"/>
      <c r="F698" s="248"/>
      <c r="G698" s="248"/>
      <c r="H698" s="252"/>
      <c r="I698" s="52" t="s">
        <v>1406</v>
      </c>
      <c r="J698" s="52" t="s">
        <v>1407</v>
      </c>
      <c r="K698" s="53">
        <v>60</v>
      </c>
      <c r="L698" s="248"/>
      <c r="M698" s="248"/>
      <c r="N698" s="248"/>
      <c r="O698" s="248"/>
      <c r="P698" s="248"/>
      <c r="Q698" s="248"/>
      <c r="R698" s="248"/>
      <c r="S698" s="248"/>
      <c r="T698" s="248"/>
      <c r="U698" s="43"/>
    </row>
    <row r="699" spans="1:23" s="6" customFormat="1" ht="27" customHeight="1">
      <c r="A699" s="249"/>
      <c r="B699" s="249"/>
      <c r="C699" s="249">
        <v>2019</v>
      </c>
      <c r="D699" s="48" t="s">
        <v>16</v>
      </c>
      <c r="E699" s="42" t="s">
        <v>7</v>
      </c>
      <c r="F699" s="42" t="s">
        <v>136</v>
      </c>
      <c r="G699" s="42" t="s">
        <v>80</v>
      </c>
      <c r="H699" s="47">
        <v>162.079216</v>
      </c>
      <c r="I699" s="37" t="s">
        <v>137</v>
      </c>
      <c r="J699" s="37" t="s">
        <v>138</v>
      </c>
      <c r="K699" s="47">
        <v>162.079216</v>
      </c>
      <c r="L699" s="249" t="s">
        <v>726</v>
      </c>
      <c r="M699" s="269">
        <v>44132</v>
      </c>
      <c r="N699" s="269" t="s">
        <v>727</v>
      </c>
      <c r="O699" s="269" t="s">
        <v>728</v>
      </c>
      <c r="P699" s="269" t="s">
        <v>728</v>
      </c>
      <c r="Q699" s="269" t="s">
        <v>728</v>
      </c>
      <c r="R699" s="269" t="s">
        <v>728</v>
      </c>
      <c r="S699" s="269" t="s">
        <v>728</v>
      </c>
      <c r="T699" s="269" t="s">
        <v>729</v>
      </c>
      <c r="U699" s="269" t="s">
        <v>706</v>
      </c>
      <c r="V699" s="8"/>
      <c r="W699" s="8"/>
    </row>
    <row r="700" spans="1:23" s="8" customFormat="1" ht="27" customHeight="1">
      <c r="A700" s="249"/>
      <c r="B700" s="249"/>
      <c r="C700" s="249"/>
      <c r="D700" s="48" t="s">
        <v>6</v>
      </c>
      <c r="E700" s="42" t="s">
        <v>7</v>
      </c>
      <c r="F700" s="42" t="s">
        <v>639</v>
      </c>
      <c r="G700" s="42" t="s">
        <v>465</v>
      </c>
      <c r="H700" s="47">
        <v>204.14</v>
      </c>
      <c r="I700" s="39" t="s">
        <v>137</v>
      </c>
      <c r="J700" s="37" t="s">
        <v>138</v>
      </c>
      <c r="K700" s="47">
        <v>204.14</v>
      </c>
      <c r="L700" s="249"/>
      <c r="M700" s="249"/>
      <c r="N700" s="249"/>
      <c r="O700" s="249"/>
      <c r="P700" s="249"/>
      <c r="Q700" s="249"/>
      <c r="R700" s="249"/>
      <c r="S700" s="249"/>
      <c r="T700" s="249"/>
      <c r="U700" s="249" t="s">
        <v>706</v>
      </c>
    </row>
    <row r="701" spans="1:23" s="16" customFormat="1" ht="27" customHeight="1">
      <c r="A701" s="44">
        <v>131122</v>
      </c>
      <c r="B701" s="44" t="s">
        <v>1892</v>
      </c>
      <c r="C701" s="44">
        <v>2019</v>
      </c>
      <c r="D701" s="55" t="s">
        <v>1721</v>
      </c>
      <c r="E701" s="42" t="s">
        <v>7</v>
      </c>
      <c r="F701" s="44" t="s">
        <v>1722</v>
      </c>
      <c r="G701" s="44" t="s">
        <v>1723</v>
      </c>
      <c r="H701" s="47">
        <v>286</v>
      </c>
      <c r="I701" s="44" t="s">
        <v>1724</v>
      </c>
      <c r="J701" s="44" t="s">
        <v>1725</v>
      </c>
      <c r="K701" s="45">
        <v>286</v>
      </c>
      <c r="L701" s="44"/>
      <c r="M701" s="44"/>
      <c r="N701" s="44"/>
      <c r="O701" s="44"/>
      <c r="P701" s="44"/>
      <c r="Q701" s="44"/>
      <c r="R701" s="44"/>
      <c r="S701" s="44"/>
      <c r="T701" s="44"/>
      <c r="U701" s="44"/>
      <c r="V701" s="19"/>
      <c r="W701" s="19"/>
    </row>
    <row r="702" spans="1:23" s="18" customFormat="1" ht="27" customHeight="1">
      <c r="A702" s="328">
        <v>131123</v>
      </c>
      <c r="B702" s="312" t="s">
        <v>1890</v>
      </c>
      <c r="C702" s="312">
        <v>2020</v>
      </c>
      <c r="D702" s="51" t="s">
        <v>24</v>
      </c>
      <c r="E702" s="42" t="s">
        <v>7</v>
      </c>
      <c r="F702" s="264" t="s">
        <v>1774</v>
      </c>
      <c r="G702" s="264" t="s">
        <v>31</v>
      </c>
      <c r="H702" s="46">
        <v>75</v>
      </c>
      <c r="I702" s="43" t="s">
        <v>1768</v>
      </c>
      <c r="J702" s="43" t="s">
        <v>31</v>
      </c>
      <c r="K702" s="46">
        <v>75</v>
      </c>
      <c r="L702" s="43"/>
      <c r="M702" s="43"/>
      <c r="N702" s="43"/>
      <c r="O702" s="43"/>
      <c r="P702" s="43"/>
      <c r="Q702" s="43"/>
      <c r="R702" s="43"/>
      <c r="S702" s="43"/>
      <c r="T702" s="43"/>
      <c r="U702" s="43" t="s">
        <v>685</v>
      </c>
      <c r="V702" s="69"/>
      <c r="W702" s="69"/>
    </row>
    <row r="703" spans="1:23" s="18" customFormat="1" ht="27" customHeight="1">
      <c r="A703" s="329"/>
      <c r="B703" s="287"/>
      <c r="C703" s="287"/>
      <c r="D703" s="51" t="s">
        <v>1769</v>
      </c>
      <c r="E703" s="42" t="s">
        <v>7</v>
      </c>
      <c r="F703" s="265"/>
      <c r="G703" s="265"/>
      <c r="H703" s="46">
        <v>92.225999999999999</v>
      </c>
      <c r="I703" s="41" t="s">
        <v>1770</v>
      </c>
      <c r="J703" s="31" t="s">
        <v>1738</v>
      </c>
      <c r="K703" s="46">
        <v>92.225999999999999</v>
      </c>
      <c r="L703" s="43"/>
      <c r="M703" s="43"/>
      <c r="N703" s="43"/>
      <c r="O703" s="43"/>
      <c r="P703" s="43"/>
      <c r="Q703" s="43"/>
      <c r="R703" s="43"/>
      <c r="S703" s="43"/>
      <c r="T703" s="43"/>
      <c r="U703" s="43" t="s">
        <v>685</v>
      </c>
      <c r="V703" s="69"/>
      <c r="W703" s="69"/>
    </row>
    <row r="704" spans="1:23" s="18" customFormat="1" ht="27" customHeight="1">
      <c r="A704" s="329"/>
      <c r="B704" s="287"/>
      <c r="C704" s="287"/>
      <c r="D704" s="51" t="s">
        <v>1771</v>
      </c>
      <c r="E704" s="42" t="s">
        <v>7</v>
      </c>
      <c r="F704" s="266"/>
      <c r="G704" s="266"/>
      <c r="H704" s="46">
        <v>9.5730280000000008</v>
      </c>
      <c r="I704" s="264" t="s">
        <v>1770</v>
      </c>
      <c r="J704" s="264" t="s">
        <v>1847</v>
      </c>
      <c r="K704" s="304">
        <v>9.7739999999999991</v>
      </c>
      <c r="L704" s="43"/>
      <c r="M704" s="43"/>
      <c r="N704" s="43"/>
      <c r="O704" s="43"/>
      <c r="P704" s="43"/>
      <c r="Q704" s="43"/>
      <c r="R704" s="43"/>
      <c r="S704" s="43"/>
      <c r="T704" s="43"/>
      <c r="U704" s="43" t="s">
        <v>685</v>
      </c>
      <c r="V704" s="69"/>
      <c r="W704" s="69"/>
    </row>
    <row r="705" spans="1:23" s="18" customFormat="1" ht="27" customHeight="1">
      <c r="A705" s="329"/>
      <c r="B705" s="287"/>
      <c r="C705" s="287"/>
      <c r="D705" s="51" t="s">
        <v>1772</v>
      </c>
      <c r="E705" s="42" t="s">
        <v>7</v>
      </c>
      <c r="F705" s="32" t="s">
        <v>1773</v>
      </c>
      <c r="G705" s="43" t="s">
        <v>31</v>
      </c>
      <c r="H705" s="46">
        <v>0.20097200000000001</v>
      </c>
      <c r="I705" s="266"/>
      <c r="J705" s="266"/>
      <c r="K705" s="305"/>
      <c r="L705" s="43"/>
      <c r="M705" s="43"/>
      <c r="N705" s="43"/>
      <c r="O705" s="43"/>
      <c r="P705" s="43"/>
      <c r="Q705" s="43"/>
      <c r="R705" s="43"/>
      <c r="S705" s="43"/>
      <c r="T705" s="43"/>
      <c r="U705" s="43" t="s">
        <v>685</v>
      </c>
      <c r="V705" s="69"/>
      <c r="W705" s="69"/>
    </row>
    <row r="706" spans="1:23" s="8" customFormat="1" ht="27" customHeight="1">
      <c r="A706" s="329"/>
      <c r="B706" s="287"/>
      <c r="C706" s="287"/>
      <c r="D706" s="48" t="s">
        <v>24</v>
      </c>
      <c r="E706" s="42" t="s">
        <v>7</v>
      </c>
      <c r="F706" s="259" t="s">
        <v>191</v>
      </c>
      <c r="G706" s="259" t="s">
        <v>192</v>
      </c>
      <c r="H706" s="47">
        <v>690</v>
      </c>
      <c r="I706" s="42" t="s">
        <v>401</v>
      </c>
      <c r="J706" s="42" t="s">
        <v>8</v>
      </c>
      <c r="K706" s="47">
        <v>690</v>
      </c>
      <c r="L706" s="43" t="s">
        <v>753</v>
      </c>
      <c r="M706" s="60">
        <v>43986</v>
      </c>
      <c r="N706" s="43" t="s">
        <v>731</v>
      </c>
      <c r="O706" s="43" t="s">
        <v>728</v>
      </c>
      <c r="P706" s="43" t="s">
        <v>728</v>
      </c>
      <c r="Q706" s="43" t="s">
        <v>728</v>
      </c>
      <c r="R706" s="43" t="s">
        <v>728</v>
      </c>
      <c r="S706" s="43" t="s">
        <v>728</v>
      </c>
      <c r="T706" s="43" t="s">
        <v>728</v>
      </c>
      <c r="U706" s="43" t="s">
        <v>706</v>
      </c>
    </row>
    <row r="707" spans="1:23" s="8" customFormat="1" ht="27" customHeight="1">
      <c r="A707" s="329"/>
      <c r="B707" s="287"/>
      <c r="C707" s="287"/>
      <c r="D707" s="48" t="s">
        <v>24</v>
      </c>
      <c r="E707" s="42" t="s">
        <v>7</v>
      </c>
      <c r="F707" s="260"/>
      <c r="G707" s="260"/>
      <c r="H707" s="47">
        <v>480</v>
      </c>
      <c r="I707" s="42" t="s">
        <v>434</v>
      </c>
      <c r="J707" s="42" t="s">
        <v>1738</v>
      </c>
      <c r="K707" s="47">
        <v>480</v>
      </c>
      <c r="L707" s="43" t="s">
        <v>753</v>
      </c>
      <c r="M707" s="60">
        <v>43986</v>
      </c>
      <c r="N707" s="43" t="s">
        <v>731</v>
      </c>
      <c r="O707" s="43" t="s">
        <v>728</v>
      </c>
      <c r="P707" s="43" t="s">
        <v>728</v>
      </c>
      <c r="Q707" s="43" t="s">
        <v>728</v>
      </c>
      <c r="R707" s="43" t="s">
        <v>728</v>
      </c>
      <c r="S707" s="43" t="s">
        <v>728</v>
      </c>
      <c r="T707" s="43" t="s">
        <v>728</v>
      </c>
      <c r="U707" s="43" t="s">
        <v>706</v>
      </c>
    </row>
    <row r="708" spans="1:23" s="8" customFormat="1" ht="27" customHeight="1">
      <c r="A708" s="329"/>
      <c r="B708" s="287"/>
      <c r="C708" s="287"/>
      <c r="D708" s="48" t="s">
        <v>24</v>
      </c>
      <c r="E708" s="42" t="s">
        <v>7</v>
      </c>
      <c r="F708" s="260"/>
      <c r="G708" s="260"/>
      <c r="H708" s="47">
        <v>40</v>
      </c>
      <c r="I708" s="42" t="s">
        <v>30</v>
      </c>
      <c r="J708" s="42" t="s">
        <v>31</v>
      </c>
      <c r="K708" s="47">
        <v>40</v>
      </c>
      <c r="L708" s="43" t="s">
        <v>753</v>
      </c>
      <c r="M708" s="60">
        <v>43986</v>
      </c>
      <c r="N708" s="43" t="s">
        <v>731</v>
      </c>
      <c r="O708" s="43" t="s">
        <v>728</v>
      </c>
      <c r="P708" s="43" t="s">
        <v>728</v>
      </c>
      <c r="Q708" s="43" t="s">
        <v>728</v>
      </c>
      <c r="R708" s="43" t="s">
        <v>728</v>
      </c>
      <c r="S708" s="43" t="s">
        <v>728</v>
      </c>
      <c r="T708" s="43" t="s">
        <v>728</v>
      </c>
      <c r="U708" s="43" t="s">
        <v>706</v>
      </c>
    </row>
    <row r="709" spans="1:23" s="8" customFormat="1" ht="27" customHeight="1">
      <c r="A709" s="329"/>
      <c r="B709" s="287"/>
      <c r="C709" s="287"/>
      <c r="D709" s="48" t="s">
        <v>24</v>
      </c>
      <c r="E709" s="42" t="s">
        <v>7</v>
      </c>
      <c r="F709" s="261"/>
      <c r="G709" s="261"/>
      <c r="H709" s="47">
        <v>790</v>
      </c>
      <c r="I709" s="42" t="s">
        <v>594</v>
      </c>
      <c r="J709" s="42" t="s">
        <v>31</v>
      </c>
      <c r="K709" s="47">
        <v>790</v>
      </c>
      <c r="L709" s="43" t="s">
        <v>753</v>
      </c>
      <c r="M709" s="60">
        <v>43986</v>
      </c>
      <c r="N709" s="43" t="s">
        <v>731</v>
      </c>
      <c r="O709" s="43" t="s">
        <v>728</v>
      </c>
      <c r="P709" s="43" t="s">
        <v>728</v>
      </c>
      <c r="Q709" s="43" t="s">
        <v>728</v>
      </c>
      <c r="R709" s="43" t="s">
        <v>728</v>
      </c>
      <c r="S709" s="43" t="s">
        <v>728</v>
      </c>
      <c r="T709" s="43" t="s">
        <v>728</v>
      </c>
      <c r="U709" s="43" t="s">
        <v>706</v>
      </c>
    </row>
    <row r="710" spans="1:23" s="8" customFormat="1" ht="27" customHeight="1">
      <c r="A710" s="329"/>
      <c r="B710" s="287"/>
      <c r="C710" s="313"/>
      <c r="D710" s="48" t="s">
        <v>24</v>
      </c>
      <c r="E710" s="42" t="s">
        <v>7</v>
      </c>
      <c r="F710" s="42" t="s">
        <v>29</v>
      </c>
      <c r="G710" s="42" t="s">
        <v>28</v>
      </c>
      <c r="H710" s="47">
        <v>344</v>
      </c>
      <c r="I710" s="42" t="s">
        <v>30</v>
      </c>
      <c r="J710" s="42" t="s">
        <v>31</v>
      </c>
      <c r="K710" s="47">
        <v>344</v>
      </c>
      <c r="L710" s="43" t="s">
        <v>753</v>
      </c>
      <c r="M710" s="60">
        <v>43986</v>
      </c>
      <c r="N710" s="43" t="s">
        <v>731</v>
      </c>
      <c r="O710" s="43" t="s">
        <v>728</v>
      </c>
      <c r="P710" s="43" t="s">
        <v>728</v>
      </c>
      <c r="Q710" s="43" t="s">
        <v>728</v>
      </c>
      <c r="R710" s="43" t="s">
        <v>728</v>
      </c>
      <c r="S710" s="43" t="s">
        <v>728</v>
      </c>
      <c r="T710" s="43" t="s">
        <v>728</v>
      </c>
      <c r="U710" s="43" t="s">
        <v>706</v>
      </c>
    </row>
    <row r="711" spans="1:23" s="8" customFormat="1" ht="27" customHeight="1">
      <c r="A711" s="329"/>
      <c r="B711" s="287"/>
      <c r="C711" s="259">
        <v>2019</v>
      </c>
      <c r="D711" s="48" t="s">
        <v>16</v>
      </c>
      <c r="E711" s="42" t="s">
        <v>7</v>
      </c>
      <c r="F711" s="42" t="s">
        <v>354</v>
      </c>
      <c r="G711" s="42" t="s">
        <v>355</v>
      </c>
      <c r="H711" s="47">
        <v>89.549818000000002</v>
      </c>
      <c r="I711" s="42" t="s">
        <v>205</v>
      </c>
      <c r="J711" s="42" t="s">
        <v>31</v>
      </c>
      <c r="K711" s="47">
        <v>89.549818000000002</v>
      </c>
      <c r="L711" s="43" t="s">
        <v>753</v>
      </c>
      <c r="M711" s="60">
        <v>43986</v>
      </c>
      <c r="N711" s="43" t="s">
        <v>731</v>
      </c>
      <c r="O711" s="43" t="s">
        <v>728</v>
      </c>
      <c r="P711" s="43" t="s">
        <v>728</v>
      </c>
      <c r="Q711" s="43" t="s">
        <v>728</v>
      </c>
      <c r="R711" s="43" t="s">
        <v>728</v>
      </c>
      <c r="S711" s="43" t="s">
        <v>728</v>
      </c>
      <c r="T711" s="43" t="s">
        <v>728</v>
      </c>
      <c r="U711" s="43" t="s">
        <v>706</v>
      </c>
    </row>
    <row r="712" spans="1:23" s="8" customFormat="1" ht="27" customHeight="1">
      <c r="A712" s="329"/>
      <c r="B712" s="287"/>
      <c r="C712" s="260"/>
      <c r="D712" s="48" t="s">
        <v>16</v>
      </c>
      <c r="E712" s="42" t="s">
        <v>7</v>
      </c>
      <c r="F712" s="42" t="s">
        <v>118</v>
      </c>
      <c r="G712" s="42" t="s">
        <v>8</v>
      </c>
      <c r="H712" s="47">
        <v>353</v>
      </c>
      <c r="I712" s="42" t="s">
        <v>205</v>
      </c>
      <c r="J712" s="42" t="s">
        <v>31</v>
      </c>
      <c r="K712" s="47">
        <v>353</v>
      </c>
      <c r="L712" s="43" t="s">
        <v>753</v>
      </c>
      <c r="M712" s="60">
        <v>43986</v>
      </c>
      <c r="N712" s="43" t="s">
        <v>731</v>
      </c>
      <c r="O712" s="43" t="s">
        <v>728</v>
      </c>
      <c r="P712" s="43" t="s">
        <v>728</v>
      </c>
      <c r="Q712" s="43" t="s">
        <v>728</v>
      </c>
      <c r="R712" s="43" t="s">
        <v>728</v>
      </c>
      <c r="S712" s="43" t="s">
        <v>728</v>
      </c>
      <c r="T712" s="43" t="s">
        <v>728</v>
      </c>
      <c r="U712" s="43" t="s">
        <v>706</v>
      </c>
    </row>
    <row r="713" spans="1:23" s="8" customFormat="1" ht="27" customHeight="1">
      <c r="A713" s="329"/>
      <c r="B713" s="287"/>
      <c r="C713" s="260"/>
      <c r="D713" s="48" t="s">
        <v>16</v>
      </c>
      <c r="E713" s="42" t="s">
        <v>7</v>
      </c>
      <c r="F713" s="259" t="s">
        <v>203</v>
      </c>
      <c r="G713" s="259" t="s">
        <v>8</v>
      </c>
      <c r="H713" s="47">
        <v>86.354618000000002</v>
      </c>
      <c r="I713" s="42" t="s">
        <v>204</v>
      </c>
      <c r="J713" s="42" t="s">
        <v>53</v>
      </c>
      <c r="K713" s="47">
        <v>86.354618000000002</v>
      </c>
      <c r="L713" s="43" t="s">
        <v>753</v>
      </c>
      <c r="M713" s="60">
        <v>43986</v>
      </c>
      <c r="N713" s="43" t="s">
        <v>731</v>
      </c>
      <c r="O713" s="43" t="s">
        <v>728</v>
      </c>
      <c r="P713" s="43" t="s">
        <v>728</v>
      </c>
      <c r="Q713" s="43" t="s">
        <v>728</v>
      </c>
      <c r="R713" s="43" t="s">
        <v>728</v>
      </c>
      <c r="S713" s="43" t="s">
        <v>728</v>
      </c>
      <c r="T713" s="43" t="s">
        <v>728</v>
      </c>
      <c r="U713" s="43" t="s">
        <v>706</v>
      </c>
    </row>
    <row r="714" spans="1:23" s="8" customFormat="1" ht="27" customHeight="1">
      <c r="A714" s="329"/>
      <c r="B714" s="287"/>
      <c r="C714" s="260"/>
      <c r="D714" s="48" t="s">
        <v>16</v>
      </c>
      <c r="E714" s="42" t="s">
        <v>7</v>
      </c>
      <c r="F714" s="261"/>
      <c r="G714" s="261"/>
      <c r="H714" s="47">
        <v>57.450181999999998</v>
      </c>
      <c r="I714" s="42" t="s">
        <v>205</v>
      </c>
      <c r="J714" s="42" t="s">
        <v>31</v>
      </c>
      <c r="K714" s="47">
        <v>57.450181999999998</v>
      </c>
      <c r="L714" s="43" t="s">
        <v>753</v>
      </c>
      <c r="M714" s="60">
        <v>43986</v>
      </c>
      <c r="N714" s="43" t="s">
        <v>731</v>
      </c>
      <c r="O714" s="43" t="s">
        <v>728</v>
      </c>
      <c r="P714" s="43" t="s">
        <v>728</v>
      </c>
      <c r="Q714" s="43" t="s">
        <v>728</v>
      </c>
      <c r="R714" s="43" t="s">
        <v>728</v>
      </c>
      <c r="S714" s="43" t="s">
        <v>728</v>
      </c>
      <c r="T714" s="43" t="s">
        <v>728</v>
      </c>
      <c r="U714" s="43" t="s">
        <v>706</v>
      </c>
    </row>
    <row r="715" spans="1:23" s="8" customFormat="1" ht="27" customHeight="1">
      <c r="A715" s="329"/>
      <c r="B715" s="287"/>
      <c r="C715" s="260"/>
      <c r="D715" s="48" t="s">
        <v>16</v>
      </c>
      <c r="E715" s="42" t="s">
        <v>7</v>
      </c>
      <c r="F715" s="259" t="s">
        <v>392</v>
      </c>
      <c r="G715" s="259" t="s">
        <v>31</v>
      </c>
      <c r="H715" s="47">
        <v>188</v>
      </c>
      <c r="I715" s="42" t="s">
        <v>393</v>
      </c>
      <c r="J715" s="42" t="s">
        <v>8</v>
      </c>
      <c r="K715" s="47">
        <v>188</v>
      </c>
      <c r="L715" s="43" t="s">
        <v>753</v>
      </c>
      <c r="M715" s="60">
        <v>43986</v>
      </c>
      <c r="N715" s="43" t="s">
        <v>731</v>
      </c>
      <c r="O715" s="43" t="s">
        <v>728</v>
      </c>
      <c r="P715" s="43" t="s">
        <v>728</v>
      </c>
      <c r="Q715" s="43" t="s">
        <v>728</v>
      </c>
      <c r="R715" s="43" t="s">
        <v>728</v>
      </c>
      <c r="S715" s="43" t="s">
        <v>728</v>
      </c>
      <c r="T715" s="43" t="s">
        <v>728</v>
      </c>
      <c r="U715" s="43" t="s">
        <v>706</v>
      </c>
    </row>
    <row r="716" spans="1:23" s="8" customFormat="1" ht="27" customHeight="1">
      <c r="A716" s="329"/>
      <c r="B716" s="287"/>
      <c r="C716" s="260"/>
      <c r="D716" s="48" t="s">
        <v>16</v>
      </c>
      <c r="E716" s="42" t="s">
        <v>7</v>
      </c>
      <c r="F716" s="261"/>
      <c r="G716" s="261"/>
      <c r="H716" s="47">
        <v>3.6059049999999999</v>
      </c>
      <c r="I716" s="42" t="s">
        <v>204</v>
      </c>
      <c r="J716" s="42" t="s">
        <v>53</v>
      </c>
      <c r="K716" s="47">
        <v>3.6059049999999999</v>
      </c>
      <c r="L716" s="43" t="s">
        <v>753</v>
      </c>
      <c r="M716" s="60">
        <v>43986</v>
      </c>
      <c r="N716" s="43" t="s">
        <v>731</v>
      </c>
      <c r="O716" s="43" t="s">
        <v>728</v>
      </c>
      <c r="P716" s="43" t="s">
        <v>728</v>
      </c>
      <c r="Q716" s="43" t="s">
        <v>728</v>
      </c>
      <c r="R716" s="43" t="s">
        <v>728</v>
      </c>
      <c r="S716" s="43" t="s">
        <v>728</v>
      </c>
      <c r="T716" s="43" t="s">
        <v>728</v>
      </c>
      <c r="U716" s="43" t="s">
        <v>706</v>
      </c>
    </row>
    <row r="717" spans="1:23" s="8" customFormat="1" ht="27" customHeight="1">
      <c r="A717" s="329"/>
      <c r="B717" s="287"/>
      <c r="C717" s="260"/>
      <c r="D717" s="48" t="s">
        <v>16</v>
      </c>
      <c r="E717" s="42" t="s">
        <v>7</v>
      </c>
      <c r="F717" s="42" t="s">
        <v>440</v>
      </c>
      <c r="G717" s="42" t="s">
        <v>8</v>
      </c>
      <c r="H717" s="47">
        <v>68.578513000000001</v>
      </c>
      <c r="I717" s="42" t="s">
        <v>204</v>
      </c>
      <c r="J717" s="42" t="s">
        <v>53</v>
      </c>
      <c r="K717" s="47">
        <v>68.578513000000001</v>
      </c>
      <c r="L717" s="43" t="s">
        <v>753</v>
      </c>
      <c r="M717" s="60">
        <v>43986</v>
      </c>
      <c r="N717" s="43" t="s">
        <v>731</v>
      </c>
      <c r="O717" s="43" t="s">
        <v>728</v>
      </c>
      <c r="P717" s="43" t="s">
        <v>728</v>
      </c>
      <c r="Q717" s="43" t="s">
        <v>728</v>
      </c>
      <c r="R717" s="43" t="s">
        <v>728</v>
      </c>
      <c r="S717" s="43" t="s">
        <v>728</v>
      </c>
      <c r="T717" s="43" t="s">
        <v>728</v>
      </c>
      <c r="U717" s="43" t="s">
        <v>706</v>
      </c>
    </row>
    <row r="718" spans="1:23" s="8" customFormat="1" ht="27" customHeight="1">
      <c r="A718" s="329"/>
      <c r="B718" s="287"/>
      <c r="C718" s="260"/>
      <c r="D718" s="48" t="s">
        <v>16</v>
      </c>
      <c r="E718" s="42" t="s">
        <v>7</v>
      </c>
      <c r="F718" s="259" t="s">
        <v>141</v>
      </c>
      <c r="G718" s="259" t="s">
        <v>31</v>
      </c>
      <c r="H718" s="47">
        <v>34</v>
      </c>
      <c r="I718" s="42" t="s">
        <v>204</v>
      </c>
      <c r="J718" s="42" t="s">
        <v>53</v>
      </c>
      <c r="K718" s="47">
        <v>34</v>
      </c>
      <c r="L718" s="43" t="s">
        <v>753</v>
      </c>
      <c r="M718" s="60">
        <v>43986</v>
      </c>
      <c r="N718" s="43" t="s">
        <v>731</v>
      </c>
      <c r="O718" s="43" t="s">
        <v>728</v>
      </c>
      <c r="P718" s="43" t="s">
        <v>728</v>
      </c>
      <c r="Q718" s="43" t="s">
        <v>728</v>
      </c>
      <c r="R718" s="43" t="s">
        <v>728</v>
      </c>
      <c r="S718" s="43" t="s">
        <v>728</v>
      </c>
      <c r="T718" s="43" t="s">
        <v>728</v>
      </c>
      <c r="U718" s="43" t="s">
        <v>706</v>
      </c>
    </row>
    <row r="719" spans="1:23" s="8" customFormat="1" ht="27" customHeight="1">
      <c r="A719" s="329"/>
      <c r="B719" s="287"/>
      <c r="C719" s="260"/>
      <c r="D719" s="48" t="s">
        <v>16</v>
      </c>
      <c r="E719" s="42" t="s">
        <v>7</v>
      </c>
      <c r="F719" s="261"/>
      <c r="G719" s="261"/>
      <c r="H719" s="47">
        <v>200</v>
      </c>
      <c r="I719" s="42" t="s">
        <v>433</v>
      </c>
      <c r="J719" s="42" t="s">
        <v>91</v>
      </c>
      <c r="K719" s="47">
        <v>200</v>
      </c>
      <c r="L719" s="43" t="s">
        <v>753</v>
      </c>
      <c r="M719" s="60">
        <v>43986</v>
      </c>
      <c r="N719" s="43" t="s">
        <v>731</v>
      </c>
      <c r="O719" s="43" t="s">
        <v>728</v>
      </c>
      <c r="P719" s="43" t="s">
        <v>728</v>
      </c>
      <c r="Q719" s="43" t="s">
        <v>728</v>
      </c>
      <c r="R719" s="43" t="s">
        <v>728</v>
      </c>
      <c r="S719" s="43" t="s">
        <v>728</v>
      </c>
      <c r="T719" s="43" t="s">
        <v>728</v>
      </c>
      <c r="U719" s="43" t="s">
        <v>706</v>
      </c>
    </row>
    <row r="720" spans="1:23" s="8" customFormat="1" ht="27" customHeight="1">
      <c r="A720" s="329"/>
      <c r="B720" s="287"/>
      <c r="C720" s="260"/>
      <c r="D720" s="48" t="s">
        <v>16</v>
      </c>
      <c r="E720" s="42" t="s">
        <v>7</v>
      </c>
      <c r="F720" s="259" t="s">
        <v>558</v>
      </c>
      <c r="G720" s="259" t="s">
        <v>8</v>
      </c>
      <c r="H720" s="47">
        <v>13</v>
      </c>
      <c r="I720" s="42" t="s">
        <v>204</v>
      </c>
      <c r="J720" s="42" t="s">
        <v>53</v>
      </c>
      <c r="K720" s="47">
        <v>13</v>
      </c>
      <c r="L720" s="43" t="s">
        <v>753</v>
      </c>
      <c r="M720" s="60">
        <v>43986</v>
      </c>
      <c r="N720" s="43" t="s">
        <v>731</v>
      </c>
      <c r="O720" s="43" t="s">
        <v>728</v>
      </c>
      <c r="P720" s="43" t="s">
        <v>728</v>
      </c>
      <c r="Q720" s="43" t="s">
        <v>728</v>
      </c>
      <c r="R720" s="43" t="s">
        <v>728</v>
      </c>
      <c r="S720" s="43" t="s">
        <v>728</v>
      </c>
      <c r="T720" s="43" t="s">
        <v>728</v>
      </c>
      <c r="U720" s="43" t="s">
        <v>706</v>
      </c>
    </row>
    <row r="721" spans="1:21" s="8" customFormat="1" ht="27" customHeight="1">
      <c r="A721" s="329"/>
      <c r="B721" s="287"/>
      <c r="C721" s="260"/>
      <c r="D721" s="48" t="s">
        <v>16</v>
      </c>
      <c r="E721" s="42" t="s">
        <v>7</v>
      </c>
      <c r="F721" s="260"/>
      <c r="G721" s="260"/>
      <c r="H721" s="47">
        <v>117</v>
      </c>
      <c r="I721" s="42" t="s">
        <v>662</v>
      </c>
      <c r="J721" s="42" t="s">
        <v>31</v>
      </c>
      <c r="K721" s="47">
        <v>117</v>
      </c>
      <c r="L721" s="43" t="s">
        <v>753</v>
      </c>
      <c r="M721" s="60">
        <v>43986</v>
      </c>
      <c r="N721" s="43" t="s">
        <v>731</v>
      </c>
      <c r="O721" s="43" t="s">
        <v>728</v>
      </c>
      <c r="P721" s="43" t="s">
        <v>728</v>
      </c>
      <c r="Q721" s="43" t="s">
        <v>728</v>
      </c>
      <c r="R721" s="43" t="s">
        <v>728</v>
      </c>
      <c r="S721" s="43" t="s">
        <v>728</v>
      </c>
      <c r="T721" s="43" t="s">
        <v>728</v>
      </c>
      <c r="U721" s="43" t="s">
        <v>706</v>
      </c>
    </row>
    <row r="722" spans="1:21" s="8" customFormat="1" ht="27" customHeight="1">
      <c r="A722" s="329"/>
      <c r="B722" s="287"/>
      <c r="C722" s="260"/>
      <c r="D722" s="48" t="s">
        <v>16</v>
      </c>
      <c r="E722" s="42" t="s">
        <v>7</v>
      </c>
      <c r="F722" s="260"/>
      <c r="G722" s="260"/>
      <c r="H722" s="47">
        <v>110</v>
      </c>
      <c r="I722" s="42" t="s">
        <v>663</v>
      </c>
      <c r="J722" s="42" t="s">
        <v>664</v>
      </c>
      <c r="K722" s="47">
        <v>110</v>
      </c>
      <c r="L722" s="43" t="s">
        <v>753</v>
      </c>
      <c r="M722" s="60">
        <v>43986</v>
      </c>
      <c r="N722" s="43" t="s">
        <v>731</v>
      </c>
      <c r="O722" s="43" t="s">
        <v>728</v>
      </c>
      <c r="P722" s="43" t="s">
        <v>728</v>
      </c>
      <c r="Q722" s="43" t="s">
        <v>728</v>
      </c>
      <c r="R722" s="43" t="s">
        <v>728</v>
      </c>
      <c r="S722" s="43" t="s">
        <v>728</v>
      </c>
      <c r="T722" s="43" t="s">
        <v>728</v>
      </c>
      <c r="U722" s="43" t="s">
        <v>706</v>
      </c>
    </row>
    <row r="723" spans="1:21" s="8" customFormat="1" ht="27" customHeight="1">
      <c r="A723" s="329"/>
      <c r="B723" s="287"/>
      <c r="C723" s="260"/>
      <c r="D723" s="48" t="s">
        <v>16</v>
      </c>
      <c r="E723" s="42" t="s">
        <v>7</v>
      </c>
      <c r="F723" s="261"/>
      <c r="G723" s="261"/>
      <c r="H723" s="47">
        <v>90</v>
      </c>
      <c r="I723" s="42" t="s">
        <v>665</v>
      </c>
      <c r="J723" s="42" t="s">
        <v>664</v>
      </c>
      <c r="K723" s="47">
        <v>90</v>
      </c>
      <c r="L723" s="43" t="s">
        <v>753</v>
      </c>
      <c r="M723" s="60">
        <v>43986</v>
      </c>
      <c r="N723" s="43" t="s">
        <v>731</v>
      </c>
      <c r="O723" s="43" t="s">
        <v>728</v>
      </c>
      <c r="P723" s="43" t="s">
        <v>728</v>
      </c>
      <c r="Q723" s="43" t="s">
        <v>728</v>
      </c>
      <c r="R723" s="43" t="s">
        <v>728</v>
      </c>
      <c r="S723" s="43" t="s">
        <v>728</v>
      </c>
      <c r="T723" s="43" t="s">
        <v>728</v>
      </c>
      <c r="U723" s="43" t="s">
        <v>706</v>
      </c>
    </row>
    <row r="724" spans="1:21" s="8" customFormat="1" ht="27" customHeight="1">
      <c r="A724" s="329"/>
      <c r="B724" s="287"/>
      <c r="C724" s="260"/>
      <c r="D724" s="48" t="s">
        <v>16</v>
      </c>
      <c r="E724" s="42" t="s">
        <v>7</v>
      </c>
      <c r="F724" s="259" t="s">
        <v>544</v>
      </c>
      <c r="G724" s="259" t="s">
        <v>31</v>
      </c>
      <c r="H724" s="47">
        <v>300</v>
      </c>
      <c r="I724" s="42" t="s">
        <v>545</v>
      </c>
      <c r="J724" s="42" t="s">
        <v>546</v>
      </c>
      <c r="K724" s="47">
        <v>300</v>
      </c>
      <c r="L724" s="43" t="s">
        <v>753</v>
      </c>
      <c r="M724" s="60">
        <v>43986</v>
      </c>
      <c r="N724" s="43" t="s">
        <v>731</v>
      </c>
      <c r="O724" s="43" t="s">
        <v>728</v>
      </c>
      <c r="P724" s="43" t="s">
        <v>728</v>
      </c>
      <c r="Q724" s="43" t="s">
        <v>728</v>
      </c>
      <c r="R724" s="43" t="s">
        <v>728</v>
      </c>
      <c r="S724" s="43" t="s">
        <v>728</v>
      </c>
      <c r="T724" s="43" t="s">
        <v>728</v>
      </c>
      <c r="U724" s="43" t="s">
        <v>706</v>
      </c>
    </row>
    <row r="725" spans="1:21" s="8" customFormat="1" ht="27" customHeight="1">
      <c r="A725" s="329"/>
      <c r="B725" s="287"/>
      <c r="C725" s="260"/>
      <c r="D725" s="48" t="s">
        <v>16</v>
      </c>
      <c r="E725" s="42" t="s">
        <v>7</v>
      </c>
      <c r="F725" s="261"/>
      <c r="G725" s="261"/>
      <c r="H725" s="47">
        <v>9.9899369999999994</v>
      </c>
      <c r="I725" s="42" t="s">
        <v>204</v>
      </c>
      <c r="J725" s="42" t="s">
        <v>53</v>
      </c>
      <c r="K725" s="47">
        <v>9.9899369999999994</v>
      </c>
      <c r="L725" s="43" t="s">
        <v>753</v>
      </c>
      <c r="M725" s="60">
        <v>43986</v>
      </c>
      <c r="N725" s="43" t="s">
        <v>731</v>
      </c>
      <c r="O725" s="43" t="s">
        <v>728</v>
      </c>
      <c r="P725" s="43" t="s">
        <v>728</v>
      </c>
      <c r="Q725" s="43" t="s">
        <v>728</v>
      </c>
      <c r="R725" s="43" t="s">
        <v>728</v>
      </c>
      <c r="S725" s="43" t="s">
        <v>728</v>
      </c>
      <c r="T725" s="43" t="s">
        <v>728</v>
      </c>
      <c r="U725" s="43" t="s">
        <v>706</v>
      </c>
    </row>
    <row r="726" spans="1:21" s="8" customFormat="1" ht="27" customHeight="1">
      <c r="A726" s="329"/>
      <c r="B726" s="287"/>
      <c r="C726" s="260"/>
      <c r="D726" s="48" t="s">
        <v>6</v>
      </c>
      <c r="E726" s="42" t="s">
        <v>7</v>
      </c>
      <c r="F726" s="42" t="s">
        <v>414</v>
      </c>
      <c r="G726" s="42" t="s">
        <v>31</v>
      </c>
      <c r="H726" s="47">
        <v>34.250399999999999</v>
      </c>
      <c r="I726" s="42" t="s">
        <v>204</v>
      </c>
      <c r="J726" s="42" t="s">
        <v>53</v>
      </c>
      <c r="K726" s="47">
        <v>34.250399999999999</v>
      </c>
      <c r="L726" s="43" t="s">
        <v>753</v>
      </c>
      <c r="M726" s="60">
        <v>43986</v>
      </c>
      <c r="N726" s="43" t="s">
        <v>731</v>
      </c>
      <c r="O726" s="43" t="s">
        <v>728</v>
      </c>
      <c r="P726" s="43" t="s">
        <v>728</v>
      </c>
      <c r="Q726" s="43" t="s">
        <v>728</v>
      </c>
      <c r="R726" s="43" t="s">
        <v>728</v>
      </c>
      <c r="S726" s="43" t="s">
        <v>728</v>
      </c>
      <c r="T726" s="43" t="s">
        <v>728</v>
      </c>
      <c r="U726" s="43" t="s">
        <v>706</v>
      </c>
    </row>
    <row r="727" spans="1:21" s="8" customFormat="1" ht="27" customHeight="1">
      <c r="A727" s="329"/>
      <c r="B727" s="287"/>
      <c r="C727" s="260"/>
      <c r="D727" s="48" t="s">
        <v>16</v>
      </c>
      <c r="E727" s="42" t="s">
        <v>7</v>
      </c>
      <c r="F727" s="42" t="s">
        <v>118</v>
      </c>
      <c r="G727" s="42" t="s">
        <v>8</v>
      </c>
      <c r="H727" s="47">
        <v>0.70051399999999997</v>
      </c>
      <c r="I727" s="249" t="s">
        <v>119</v>
      </c>
      <c r="J727" s="249" t="s">
        <v>54</v>
      </c>
      <c r="K727" s="250">
        <v>2250</v>
      </c>
      <c r="L727" s="43" t="s">
        <v>753</v>
      </c>
      <c r="M727" s="60">
        <v>44146</v>
      </c>
      <c r="N727" s="43" t="s">
        <v>745</v>
      </c>
      <c r="O727" s="43" t="s">
        <v>736</v>
      </c>
      <c r="P727" s="43" t="s">
        <v>736</v>
      </c>
      <c r="Q727" s="43" t="s">
        <v>736</v>
      </c>
      <c r="R727" s="43" t="s">
        <v>728</v>
      </c>
      <c r="S727" s="43" t="s">
        <v>728</v>
      </c>
      <c r="T727" s="43" t="s">
        <v>728</v>
      </c>
      <c r="U727" s="43" t="s">
        <v>706</v>
      </c>
    </row>
    <row r="728" spans="1:21" s="8" customFormat="1" ht="27" customHeight="1">
      <c r="A728" s="329"/>
      <c r="B728" s="287"/>
      <c r="C728" s="260"/>
      <c r="D728" s="48" t="s">
        <v>16</v>
      </c>
      <c r="E728" s="42" t="s">
        <v>7</v>
      </c>
      <c r="F728" s="42" t="s">
        <v>497</v>
      </c>
      <c r="G728" s="42" t="s">
        <v>31</v>
      </c>
      <c r="H728" s="47">
        <v>2000</v>
      </c>
      <c r="I728" s="249"/>
      <c r="J728" s="249"/>
      <c r="K728" s="250"/>
      <c r="L728" s="43" t="s">
        <v>753</v>
      </c>
      <c r="M728" s="60">
        <v>44146</v>
      </c>
      <c r="N728" s="43" t="s">
        <v>745</v>
      </c>
      <c r="O728" s="43" t="s">
        <v>736</v>
      </c>
      <c r="P728" s="43" t="s">
        <v>736</v>
      </c>
      <c r="Q728" s="43" t="s">
        <v>736</v>
      </c>
      <c r="R728" s="43" t="s">
        <v>728</v>
      </c>
      <c r="S728" s="43" t="s">
        <v>728</v>
      </c>
      <c r="T728" s="43" t="s">
        <v>728</v>
      </c>
      <c r="U728" s="43" t="s">
        <v>706</v>
      </c>
    </row>
    <row r="729" spans="1:21" s="8" customFormat="1" ht="27" customHeight="1">
      <c r="A729" s="329"/>
      <c r="B729" s="287"/>
      <c r="C729" s="260"/>
      <c r="D729" s="48" t="s">
        <v>16</v>
      </c>
      <c r="E729" s="42" t="s">
        <v>7</v>
      </c>
      <c r="F729" s="42" t="s">
        <v>141</v>
      </c>
      <c r="G729" s="42" t="s">
        <v>31</v>
      </c>
      <c r="H729" s="47">
        <v>134.45271</v>
      </c>
      <c r="I729" s="249"/>
      <c r="J729" s="249"/>
      <c r="K729" s="250"/>
      <c r="L729" s="43" t="s">
        <v>753</v>
      </c>
      <c r="M729" s="60">
        <v>44146</v>
      </c>
      <c r="N729" s="43" t="s">
        <v>745</v>
      </c>
      <c r="O729" s="43" t="s">
        <v>736</v>
      </c>
      <c r="P729" s="43" t="s">
        <v>736</v>
      </c>
      <c r="Q729" s="43" t="s">
        <v>736</v>
      </c>
      <c r="R729" s="43" t="s">
        <v>728</v>
      </c>
      <c r="S729" s="43" t="s">
        <v>728</v>
      </c>
      <c r="T729" s="43" t="s">
        <v>728</v>
      </c>
      <c r="U729" s="43" t="s">
        <v>706</v>
      </c>
    </row>
    <row r="730" spans="1:21" s="8" customFormat="1" ht="27" customHeight="1">
      <c r="A730" s="329"/>
      <c r="B730" s="287"/>
      <c r="C730" s="260"/>
      <c r="D730" s="48" t="s">
        <v>16</v>
      </c>
      <c r="E730" s="42" t="s">
        <v>7</v>
      </c>
      <c r="F730" s="42" t="s">
        <v>215</v>
      </c>
      <c r="G730" s="42" t="s">
        <v>192</v>
      </c>
      <c r="H730" s="47">
        <v>114.84677600000001</v>
      </c>
      <c r="I730" s="249"/>
      <c r="J730" s="249"/>
      <c r="K730" s="250"/>
      <c r="L730" s="43" t="s">
        <v>753</v>
      </c>
      <c r="M730" s="60">
        <v>44146</v>
      </c>
      <c r="N730" s="43" t="s">
        <v>745</v>
      </c>
      <c r="O730" s="43" t="s">
        <v>736</v>
      </c>
      <c r="P730" s="43" t="s">
        <v>736</v>
      </c>
      <c r="Q730" s="43" t="s">
        <v>736</v>
      </c>
      <c r="R730" s="43" t="s">
        <v>728</v>
      </c>
      <c r="S730" s="43" t="s">
        <v>728</v>
      </c>
      <c r="T730" s="43" t="s">
        <v>728</v>
      </c>
      <c r="U730" s="43" t="s">
        <v>706</v>
      </c>
    </row>
    <row r="731" spans="1:21" s="8" customFormat="1" ht="27" customHeight="1">
      <c r="A731" s="329"/>
      <c r="B731" s="287"/>
      <c r="C731" s="260"/>
      <c r="D731" s="48" t="s">
        <v>16</v>
      </c>
      <c r="E731" s="42" t="s">
        <v>7</v>
      </c>
      <c r="F731" s="42" t="s">
        <v>1715</v>
      </c>
      <c r="G731" s="42" t="s">
        <v>192</v>
      </c>
      <c r="H731" s="47">
        <v>19.224924000000001</v>
      </c>
      <c r="I731" s="42" t="s">
        <v>362</v>
      </c>
      <c r="J731" s="42" t="s">
        <v>53</v>
      </c>
      <c r="K731" s="47">
        <v>19.224924000000001</v>
      </c>
      <c r="L731" s="43" t="s">
        <v>753</v>
      </c>
      <c r="M731" s="60">
        <v>44146</v>
      </c>
      <c r="N731" s="43" t="s">
        <v>745</v>
      </c>
      <c r="O731" s="43" t="s">
        <v>736</v>
      </c>
      <c r="P731" s="43" t="s">
        <v>736</v>
      </c>
      <c r="Q731" s="43" t="s">
        <v>736</v>
      </c>
      <c r="R731" s="43" t="s">
        <v>728</v>
      </c>
      <c r="S731" s="43" t="s">
        <v>728</v>
      </c>
      <c r="T731" s="43" t="s">
        <v>728</v>
      </c>
      <c r="U731" s="43" t="s">
        <v>706</v>
      </c>
    </row>
    <row r="732" spans="1:21" s="8" customFormat="1" ht="27" customHeight="1">
      <c r="A732" s="329"/>
      <c r="B732" s="287"/>
      <c r="C732" s="260"/>
      <c r="D732" s="48" t="s">
        <v>16</v>
      </c>
      <c r="E732" s="42" t="s">
        <v>7</v>
      </c>
      <c r="F732" s="42" t="s">
        <v>558</v>
      </c>
      <c r="G732" s="42" t="s">
        <v>8</v>
      </c>
      <c r="H732" s="47">
        <v>486.40004299999998</v>
      </c>
      <c r="I732" s="42" t="s">
        <v>362</v>
      </c>
      <c r="J732" s="42" t="s">
        <v>53</v>
      </c>
      <c r="K732" s="47">
        <v>486.40004299999998</v>
      </c>
      <c r="L732" s="43" t="s">
        <v>753</v>
      </c>
      <c r="M732" s="60">
        <v>44146</v>
      </c>
      <c r="N732" s="43" t="s">
        <v>745</v>
      </c>
      <c r="O732" s="43" t="s">
        <v>736</v>
      </c>
      <c r="P732" s="43" t="s">
        <v>736</v>
      </c>
      <c r="Q732" s="43" t="s">
        <v>736</v>
      </c>
      <c r="R732" s="43" t="s">
        <v>728</v>
      </c>
      <c r="S732" s="43" t="s">
        <v>728</v>
      </c>
      <c r="T732" s="43" t="s">
        <v>728</v>
      </c>
      <c r="U732" s="43" t="s">
        <v>706</v>
      </c>
    </row>
    <row r="733" spans="1:21" s="8" customFormat="1" ht="27" customHeight="1">
      <c r="A733" s="329"/>
      <c r="B733" s="287"/>
      <c r="C733" s="260"/>
      <c r="D733" s="48" t="s">
        <v>12</v>
      </c>
      <c r="E733" s="42" t="s">
        <v>7</v>
      </c>
      <c r="F733" s="42" t="s">
        <v>95</v>
      </c>
      <c r="G733" s="42" t="s">
        <v>31</v>
      </c>
      <c r="H733" s="47">
        <v>1.6770480000000001</v>
      </c>
      <c r="I733" s="37" t="s">
        <v>43</v>
      </c>
      <c r="J733" s="37" t="s">
        <v>37</v>
      </c>
      <c r="K733" s="47">
        <v>1.6770480000000001</v>
      </c>
      <c r="L733" s="43" t="s">
        <v>753</v>
      </c>
      <c r="M733" s="60">
        <v>44146</v>
      </c>
      <c r="N733" s="43" t="s">
        <v>745</v>
      </c>
      <c r="O733" s="43" t="s">
        <v>736</v>
      </c>
      <c r="P733" s="43" t="s">
        <v>736</v>
      </c>
      <c r="Q733" s="43" t="s">
        <v>736</v>
      </c>
      <c r="R733" s="43" t="s">
        <v>728</v>
      </c>
      <c r="S733" s="43" t="s">
        <v>728</v>
      </c>
      <c r="T733" s="43" t="s">
        <v>728</v>
      </c>
      <c r="U733" s="43" t="s">
        <v>706</v>
      </c>
    </row>
    <row r="734" spans="1:21" s="8" customFormat="1" ht="27" customHeight="1">
      <c r="A734" s="329"/>
      <c r="B734" s="287"/>
      <c r="C734" s="260"/>
      <c r="D734" s="48" t="s">
        <v>6</v>
      </c>
      <c r="E734" s="42" t="s">
        <v>7</v>
      </c>
      <c r="F734" s="259" t="s">
        <v>47</v>
      </c>
      <c r="G734" s="259" t="s">
        <v>31</v>
      </c>
      <c r="H734" s="47">
        <v>344.37503299999997</v>
      </c>
      <c r="I734" s="42" t="s">
        <v>362</v>
      </c>
      <c r="J734" s="42" t="s">
        <v>53</v>
      </c>
      <c r="K734" s="47">
        <v>344.37503299999997</v>
      </c>
      <c r="L734" s="43" t="s">
        <v>753</v>
      </c>
      <c r="M734" s="60">
        <v>44146</v>
      </c>
      <c r="N734" s="43" t="s">
        <v>745</v>
      </c>
      <c r="O734" s="43" t="s">
        <v>736</v>
      </c>
      <c r="P734" s="43" t="s">
        <v>736</v>
      </c>
      <c r="Q734" s="43" t="s">
        <v>736</v>
      </c>
      <c r="R734" s="43" t="s">
        <v>728</v>
      </c>
      <c r="S734" s="43" t="s">
        <v>728</v>
      </c>
      <c r="T734" s="43" t="s">
        <v>728</v>
      </c>
      <c r="U734" s="43" t="s">
        <v>706</v>
      </c>
    </row>
    <row r="735" spans="1:21" s="8" customFormat="1" ht="27" customHeight="1">
      <c r="A735" s="329"/>
      <c r="B735" s="287"/>
      <c r="C735" s="260"/>
      <c r="D735" s="48" t="s">
        <v>6</v>
      </c>
      <c r="E735" s="42" t="s">
        <v>7</v>
      </c>
      <c r="F735" s="260"/>
      <c r="G735" s="260"/>
      <c r="H735" s="47">
        <v>163.831504</v>
      </c>
      <c r="I735" s="42" t="s">
        <v>48</v>
      </c>
      <c r="J735" s="42" t="s">
        <v>31</v>
      </c>
      <c r="K735" s="47">
        <v>163.831504</v>
      </c>
      <c r="L735" s="43" t="s">
        <v>753</v>
      </c>
      <c r="M735" s="60">
        <v>44146</v>
      </c>
      <c r="N735" s="43" t="s">
        <v>745</v>
      </c>
      <c r="O735" s="43" t="s">
        <v>736</v>
      </c>
      <c r="P735" s="43" t="s">
        <v>736</v>
      </c>
      <c r="Q735" s="43" t="s">
        <v>736</v>
      </c>
      <c r="R735" s="43" t="s">
        <v>728</v>
      </c>
      <c r="S735" s="43" t="s">
        <v>728</v>
      </c>
      <c r="T735" s="43" t="s">
        <v>728</v>
      </c>
      <c r="U735" s="43" t="s">
        <v>706</v>
      </c>
    </row>
    <row r="736" spans="1:21" s="8" customFormat="1" ht="27" customHeight="1">
      <c r="A736" s="329"/>
      <c r="B736" s="287"/>
      <c r="C736" s="260"/>
      <c r="D736" s="48" t="s">
        <v>6</v>
      </c>
      <c r="E736" s="42" t="s">
        <v>7</v>
      </c>
      <c r="F736" s="261"/>
      <c r="G736" s="261"/>
      <c r="H736" s="47">
        <v>993.39745200000004</v>
      </c>
      <c r="I736" s="259" t="s">
        <v>43</v>
      </c>
      <c r="J736" s="259" t="s">
        <v>37</v>
      </c>
      <c r="K736" s="307">
        <v>998.3229520000001</v>
      </c>
      <c r="L736" s="43" t="s">
        <v>753</v>
      </c>
      <c r="M736" s="60">
        <v>44146</v>
      </c>
      <c r="N736" s="43" t="s">
        <v>745</v>
      </c>
      <c r="O736" s="43" t="s">
        <v>736</v>
      </c>
      <c r="P736" s="43" t="s">
        <v>736</v>
      </c>
      <c r="Q736" s="43" t="s">
        <v>736</v>
      </c>
      <c r="R736" s="43" t="s">
        <v>728</v>
      </c>
      <c r="S736" s="43" t="s">
        <v>728</v>
      </c>
      <c r="T736" s="43" t="s">
        <v>728</v>
      </c>
      <c r="U736" s="43" t="s">
        <v>706</v>
      </c>
    </row>
    <row r="737" spans="1:23" s="8" customFormat="1" ht="27" customHeight="1">
      <c r="A737" s="329"/>
      <c r="B737" s="287"/>
      <c r="C737" s="261"/>
      <c r="D737" s="48" t="s">
        <v>6</v>
      </c>
      <c r="E737" s="42" t="s">
        <v>7</v>
      </c>
      <c r="F737" s="42" t="s">
        <v>42</v>
      </c>
      <c r="G737" s="42" t="s">
        <v>31</v>
      </c>
      <c r="H737" s="47">
        <v>4.9255000000000004</v>
      </c>
      <c r="I737" s="261"/>
      <c r="J737" s="261"/>
      <c r="K737" s="308"/>
      <c r="L737" s="43" t="s">
        <v>753</v>
      </c>
      <c r="M737" s="60">
        <v>44146</v>
      </c>
      <c r="N737" s="43" t="s">
        <v>745</v>
      </c>
      <c r="O737" s="43" t="s">
        <v>736</v>
      </c>
      <c r="P737" s="43" t="s">
        <v>736</v>
      </c>
      <c r="Q737" s="43" t="s">
        <v>736</v>
      </c>
      <c r="R737" s="43" t="s">
        <v>728</v>
      </c>
      <c r="S737" s="43" t="s">
        <v>728</v>
      </c>
      <c r="T737" s="43" t="s">
        <v>728</v>
      </c>
      <c r="U737" s="43" t="s">
        <v>706</v>
      </c>
    </row>
    <row r="738" spans="1:23" s="8" customFormat="1" ht="27" customHeight="1">
      <c r="A738" s="329"/>
      <c r="B738" s="287"/>
      <c r="C738" s="259">
        <v>2018</v>
      </c>
      <c r="D738" s="295" t="s">
        <v>856</v>
      </c>
      <c r="E738" s="52" t="s">
        <v>7</v>
      </c>
      <c r="F738" s="43" t="s">
        <v>1656</v>
      </c>
      <c r="G738" s="43" t="s">
        <v>1657</v>
      </c>
      <c r="H738" s="46">
        <v>4.0000000000000002E-4</v>
      </c>
      <c r="I738" s="248" t="s">
        <v>1652</v>
      </c>
      <c r="J738" s="248" t="s">
        <v>31</v>
      </c>
      <c r="K738" s="252">
        <v>33.168496000000005</v>
      </c>
      <c r="L738" s="43"/>
      <c r="M738" s="60"/>
      <c r="N738" s="43"/>
      <c r="O738" s="43"/>
      <c r="P738" s="43"/>
      <c r="Q738" s="43"/>
      <c r="R738" s="43"/>
      <c r="S738" s="43"/>
      <c r="T738" s="43"/>
      <c r="U738" s="43"/>
    </row>
    <row r="739" spans="1:23" s="8" customFormat="1" ht="27" customHeight="1">
      <c r="A739" s="329"/>
      <c r="B739" s="287"/>
      <c r="C739" s="260"/>
      <c r="D739" s="315"/>
      <c r="E739" s="52" t="s">
        <v>7</v>
      </c>
      <c r="F739" s="43" t="s">
        <v>1658</v>
      </c>
      <c r="G739" s="42" t="s">
        <v>31</v>
      </c>
      <c r="H739" s="46">
        <v>6.5600000000000001E-4</v>
      </c>
      <c r="I739" s="248"/>
      <c r="J739" s="248"/>
      <c r="K739" s="252"/>
      <c r="L739" s="43"/>
      <c r="M739" s="60"/>
      <c r="N739" s="43"/>
      <c r="O739" s="43"/>
      <c r="P739" s="43"/>
      <c r="Q739" s="43"/>
      <c r="R739" s="43"/>
      <c r="S739" s="43"/>
      <c r="T739" s="43"/>
      <c r="U739" s="43"/>
    </row>
    <row r="740" spans="1:23" s="8" customFormat="1" ht="27" customHeight="1">
      <c r="A740" s="329"/>
      <c r="B740" s="287"/>
      <c r="C740" s="260"/>
      <c r="D740" s="315"/>
      <c r="E740" s="52" t="s">
        <v>7</v>
      </c>
      <c r="F740" s="43" t="s">
        <v>1659</v>
      </c>
      <c r="G740" s="42" t="s">
        <v>8</v>
      </c>
      <c r="H740" s="46">
        <v>7.0190000000000001E-3</v>
      </c>
      <c r="I740" s="248"/>
      <c r="J740" s="248"/>
      <c r="K740" s="252"/>
      <c r="L740" s="43"/>
      <c r="M740" s="60"/>
      <c r="N740" s="43"/>
      <c r="O740" s="43"/>
      <c r="P740" s="43"/>
      <c r="Q740" s="43"/>
      <c r="R740" s="43"/>
      <c r="S740" s="43"/>
      <c r="T740" s="43"/>
      <c r="U740" s="43"/>
    </row>
    <row r="741" spans="1:23" s="8" customFormat="1" ht="27" customHeight="1">
      <c r="A741" s="329"/>
      <c r="B741" s="287"/>
      <c r="C741" s="260"/>
      <c r="D741" s="315"/>
      <c r="E741" s="52" t="s">
        <v>7</v>
      </c>
      <c r="F741" s="43" t="s">
        <v>1660</v>
      </c>
      <c r="G741" s="42" t="s">
        <v>31</v>
      </c>
      <c r="H741" s="46">
        <v>0.397704</v>
      </c>
      <c r="I741" s="248"/>
      <c r="J741" s="248"/>
      <c r="K741" s="252"/>
      <c r="L741" s="43"/>
      <c r="M741" s="60"/>
      <c r="N741" s="43"/>
      <c r="O741" s="43"/>
      <c r="P741" s="43"/>
      <c r="Q741" s="43"/>
      <c r="R741" s="43"/>
      <c r="S741" s="43"/>
      <c r="T741" s="43"/>
      <c r="U741" s="43"/>
    </row>
    <row r="742" spans="1:23" s="8" customFormat="1" ht="27" customHeight="1">
      <c r="A742" s="329"/>
      <c r="B742" s="287"/>
      <c r="C742" s="260"/>
      <c r="D742" s="315"/>
      <c r="E742" s="52" t="s">
        <v>7</v>
      </c>
      <c r="F742" s="43" t="s">
        <v>1661</v>
      </c>
      <c r="G742" s="42" t="s">
        <v>31</v>
      </c>
      <c r="H742" s="46">
        <v>15.692062999999999</v>
      </c>
      <c r="I742" s="248"/>
      <c r="J742" s="248"/>
      <c r="K742" s="252"/>
      <c r="L742" s="43"/>
      <c r="M742" s="60"/>
      <c r="N742" s="43"/>
      <c r="O742" s="43"/>
      <c r="P742" s="43"/>
      <c r="Q742" s="43"/>
      <c r="R742" s="43"/>
      <c r="S742" s="43"/>
      <c r="T742" s="43"/>
      <c r="U742" s="43"/>
    </row>
    <row r="743" spans="1:23" s="8" customFormat="1" ht="27" customHeight="1">
      <c r="A743" s="329"/>
      <c r="B743" s="287"/>
      <c r="C743" s="260"/>
      <c r="D743" s="315"/>
      <c r="E743" s="52" t="s">
        <v>7</v>
      </c>
      <c r="F743" s="43" t="s">
        <v>1653</v>
      </c>
      <c r="G743" s="42" t="s">
        <v>31</v>
      </c>
      <c r="H743" s="46">
        <v>17.064744000000001</v>
      </c>
      <c r="I743" s="248"/>
      <c r="J743" s="248"/>
      <c r="K743" s="252"/>
      <c r="L743" s="43"/>
      <c r="M743" s="60"/>
      <c r="N743" s="43"/>
      <c r="O743" s="43"/>
      <c r="P743" s="43"/>
      <c r="Q743" s="43"/>
      <c r="R743" s="43"/>
      <c r="S743" s="43"/>
      <c r="T743" s="43"/>
      <c r="U743" s="43"/>
    </row>
    <row r="744" spans="1:23" s="8" customFormat="1" ht="27" customHeight="1">
      <c r="A744" s="329"/>
      <c r="B744" s="287"/>
      <c r="C744" s="261"/>
      <c r="D744" s="296"/>
      <c r="E744" s="52" t="s">
        <v>7</v>
      </c>
      <c r="F744" s="43" t="s">
        <v>1662</v>
      </c>
      <c r="G744" s="42" t="s">
        <v>8</v>
      </c>
      <c r="H744" s="46">
        <v>5.9100000000000003E-3</v>
      </c>
      <c r="I744" s="248"/>
      <c r="J744" s="248"/>
      <c r="K744" s="252"/>
      <c r="L744" s="43"/>
      <c r="M744" s="60"/>
      <c r="N744" s="43"/>
      <c r="O744" s="43"/>
      <c r="P744" s="43"/>
      <c r="Q744" s="43"/>
      <c r="R744" s="43"/>
      <c r="S744" s="43"/>
      <c r="T744" s="43"/>
      <c r="U744" s="43"/>
    </row>
    <row r="745" spans="1:23" s="8" customFormat="1" ht="27" customHeight="1">
      <c r="A745" s="330"/>
      <c r="B745" s="313"/>
      <c r="C745" s="39">
        <v>2016</v>
      </c>
      <c r="D745" s="54" t="s">
        <v>1654</v>
      </c>
      <c r="E745" s="52" t="s">
        <v>7</v>
      </c>
      <c r="F745" s="43" t="s">
        <v>1813</v>
      </c>
      <c r="G745" s="43"/>
      <c r="H745" s="46">
        <v>652.02356999999995</v>
      </c>
      <c r="I745" s="43" t="s">
        <v>1655</v>
      </c>
      <c r="J745" s="42"/>
      <c r="K745" s="46">
        <v>652.02356999999995</v>
      </c>
      <c r="L745" s="43"/>
      <c r="M745" s="60"/>
      <c r="N745" s="43"/>
      <c r="O745" s="43"/>
      <c r="P745" s="43"/>
      <c r="Q745" s="43"/>
      <c r="R745" s="43"/>
      <c r="S745" s="43"/>
      <c r="T745" s="43"/>
      <c r="U745" s="43"/>
    </row>
    <row r="746" spans="1:23" s="6" customFormat="1" ht="27" customHeight="1">
      <c r="A746" s="259" t="s">
        <v>107</v>
      </c>
      <c r="B746" s="259" t="s">
        <v>108</v>
      </c>
      <c r="C746" s="249">
        <v>2020</v>
      </c>
      <c r="D746" s="48" t="s">
        <v>24</v>
      </c>
      <c r="E746" s="42" t="s">
        <v>7</v>
      </c>
      <c r="F746" s="42" t="s">
        <v>601</v>
      </c>
      <c r="G746" s="42" t="s">
        <v>31</v>
      </c>
      <c r="H746" s="47">
        <v>52</v>
      </c>
      <c r="I746" s="42" t="s">
        <v>110</v>
      </c>
      <c r="J746" s="42" t="s">
        <v>31</v>
      </c>
      <c r="K746" s="47">
        <v>52</v>
      </c>
      <c r="L746" s="43"/>
      <c r="M746" s="43"/>
      <c r="N746" s="43"/>
      <c r="O746" s="43"/>
      <c r="P746" s="43"/>
      <c r="Q746" s="43"/>
      <c r="R746" s="43"/>
      <c r="S746" s="43"/>
      <c r="T746" s="43" t="s">
        <v>728</v>
      </c>
      <c r="U746" s="43" t="s">
        <v>706</v>
      </c>
      <c r="V746" s="8"/>
      <c r="W746" s="8"/>
    </row>
    <row r="747" spans="1:23" s="6" customFormat="1" ht="27" customHeight="1">
      <c r="A747" s="260"/>
      <c r="B747" s="260"/>
      <c r="C747" s="249"/>
      <c r="D747" s="48" t="s">
        <v>98</v>
      </c>
      <c r="E747" s="42" t="s">
        <v>7</v>
      </c>
      <c r="F747" s="42" t="s">
        <v>359</v>
      </c>
      <c r="G747" s="42" t="s">
        <v>15</v>
      </c>
      <c r="H747" s="47">
        <v>146.643</v>
      </c>
      <c r="I747" s="42" t="s">
        <v>360</v>
      </c>
      <c r="J747" s="42" t="s">
        <v>15</v>
      </c>
      <c r="K747" s="47">
        <v>146.643</v>
      </c>
      <c r="L747" s="43" t="s">
        <v>693</v>
      </c>
      <c r="M747" s="60">
        <v>44147</v>
      </c>
      <c r="N747" s="43" t="s">
        <v>684</v>
      </c>
      <c r="O747" s="43" t="s">
        <v>685</v>
      </c>
      <c r="P747" s="43" t="s">
        <v>694</v>
      </c>
      <c r="Q747" s="43" t="s">
        <v>685</v>
      </c>
      <c r="R747" s="43" t="s">
        <v>686</v>
      </c>
      <c r="S747" s="43" t="s">
        <v>686</v>
      </c>
      <c r="T747" s="43" t="s">
        <v>728</v>
      </c>
      <c r="U747" s="43" t="s">
        <v>706</v>
      </c>
      <c r="V747" s="8"/>
      <c r="W747" s="8"/>
    </row>
    <row r="748" spans="1:23" s="6" customFormat="1" ht="27" customHeight="1">
      <c r="A748" s="260"/>
      <c r="B748" s="260"/>
      <c r="C748" s="249">
        <v>2019</v>
      </c>
      <c r="D748" s="48" t="s">
        <v>16</v>
      </c>
      <c r="E748" s="42" t="s">
        <v>7</v>
      </c>
      <c r="F748" s="42" t="s">
        <v>109</v>
      </c>
      <c r="G748" s="42" t="s">
        <v>31</v>
      </c>
      <c r="H748" s="47">
        <v>54</v>
      </c>
      <c r="I748" s="42" t="s">
        <v>110</v>
      </c>
      <c r="J748" s="42" t="s">
        <v>31</v>
      </c>
      <c r="K748" s="47">
        <v>54</v>
      </c>
      <c r="L748" s="43"/>
      <c r="M748" s="43"/>
      <c r="N748" s="43"/>
      <c r="O748" s="43"/>
      <c r="P748" s="43"/>
      <c r="Q748" s="43"/>
      <c r="R748" s="43"/>
      <c r="S748" s="43"/>
      <c r="T748" s="43" t="s">
        <v>728</v>
      </c>
      <c r="U748" s="43" t="s">
        <v>706</v>
      </c>
      <c r="V748" s="8"/>
      <c r="W748" s="8"/>
    </row>
    <row r="749" spans="1:23" s="6" customFormat="1" ht="27" customHeight="1">
      <c r="A749" s="260"/>
      <c r="B749" s="260"/>
      <c r="C749" s="249"/>
      <c r="D749" s="48" t="s">
        <v>16</v>
      </c>
      <c r="E749" s="42" t="s">
        <v>7</v>
      </c>
      <c r="F749" s="42" t="s">
        <v>262</v>
      </c>
      <c r="G749" s="42" t="s">
        <v>31</v>
      </c>
      <c r="H749" s="47">
        <v>70</v>
      </c>
      <c r="I749" s="42" t="s">
        <v>110</v>
      </c>
      <c r="J749" s="42" t="s">
        <v>31</v>
      </c>
      <c r="K749" s="47">
        <v>70</v>
      </c>
      <c r="L749" s="43"/>
      <c r="M749" s="43"/>
      <c r="N749" s="43"/>
      <c r="O749" s="43"/>
      <c r="P749" s="43"/>
      <c r="Q749" s="43"/>
      <c r="R749" s="43"/>
      <c r="S749" s="43"/>
      <c r="T749" s="43" t="s">
        <v>728</v>
      </c>
      <c r="U749" s="43" t="s">
        <v>706</v>
      </c>
      <c r="V749" s="8"/>
      <c r="W749" s="8"/>
    </row>
    <row r="750" spans="1:23" s="6" customFormat="1" ht="40.5" customHeight="1">
      <c r="A750" s="260"/>
      <c r="B750" s="260"/>
      <c r="C750" s="249"/>
      <c r="D750" s="253" t="s">
        <v>16</v>
      </c>
      <c r="E750" s="249" t="s">
        <v>7</v>
      </c>
      <c r="F750" s="249" t="s">
        <v>373</v>
      </c>
      <c r="G750" s="249" t="s">
        <v>8</v>
      </c>
      <c r="H750" s="250">
        <v>500</v>
      </c>
      <c r="I750" s="42" t="s">
        <v>374</v>
      </c>
      <c r="J750" s="42" t="s">
        <v>8</v>
      </c>
      <c r="K750" s="47">
        <v>181</v>
      </c>
      <c r="L750" s="43" t="s">
        <v>740</v>
      </c>
      <c r="M750" s="60">
        <v>43990</v>
      </c>
      <c r="N750" s="43" t="s">
        <v>731</v>
      </c>
      <c r="O750" s="43" t="s">
        <v>728</v>
      </c>
      <c r="P750" s="43" t="s">
        <v>728</v>
      </c>
      <c r="Q750" s="43" t="s">
        <v>728</v>
      </c>
      <c r="R750" s="43" t="s">
        <v>728</v>
      </c>
      <c r="S750" s="43" t="s">
        <v>728</v>
      </c>
      <c r="T750" s="43" t="s">
        <v>728</v>
      </c>
      <c r="U750" s="43" t="s">
        <v>706</v>
      </c>
      <c r="V750" s="8"/>
      <c r="W750" s="8"/>
    </row>
    <row r="751" spans="1:23" s="6" customFormat="1" ht="27" customHeight="1">
      <c r="A751" s="260"/>
      <c r="B751" s="260"/>
      <c r="C751" s="249"/>
      <c r="D751" s="253" t="s">
        <v>16</v>
      </c>
      <c r="E751" s="249" t="s">
        <v>7</v>
      </c>
      <c r="F751" s="249"/>
      <c r="G751" s="249"/>
      <c r="H751" s="250"/>
      <c r="I751" s="42" t="s">
        <v>438</v>
      </c>
      <c r="J751" s="42" t="s">
        <v>8</v>
      </c>
      <c r="K751" s="47">
        <v>10.580500000000001</v>
      </c>
      <c r="L751" s="43" t="s">
        <v>740</v>
      </c>
      <c r="M751" s="60">
        <v>43990</v>
      </c>
      <c r="N751" s="43" t="s">
        <v>731</v>
      </c>
      <c r="O751" s="43" t="s">
        <v>728</v>
      </c>
      <c r="P751" s="43" t="s">
        <v>728</v>
      </c>
      <c r="Q751" s="43" t="s">
        <v>728</v>
      </c>
      <c r="R751" s="43" t="s">
        <v>728</v>
      </c>
      <c r="S751" s="43" t="s">
        <v>728</v>
      </c>
      <c r="T751" s="43" t="s">
        <v>728</v>
      </c>
      <c r="U751" s="43" t="s">
        <v>706</v>
      </c>
      <c r="V751" s="8"/>
      <c r="W751" s="8"/>
    </row>
    <row r="752" spans="1:23" s="6" customFormat="1" ht="27" customHeight="1">
      <c r="A752" s="260"/>
      <c r="B752" s="260"/>
      <c r="C752" s="249"/>
      <c r="D752" s="253" t="s">
        <v>16</v>
      </c>
      <c r="E752" s="249" t="s">
        <v>7</v>
      </c>
      <c r="F752" s="249"/>
      <c r="G752" s="249"/>
      <c r="H752" s="250"/>
      <c r="I752" s="42" t="s">
        <v>524</v>
      </c>
      <c r="J752" s="42" t="s">
        <v>8</v>
      </c>
      <c r="K752" s="47">
        <v>248.5</v>
      </c>
      <c r="L752" s="43" t="s">
        <v>740</v>
      </c>
      <c r="M752" s="60">
        <v>43990</v>
      </c>
      <c r="N752" s="43" t="s">
        <v>731</v>
      </c>
      <c r="O752" s="43" t="s">
        <v>728</v>
      </c>
      <c r="P752" s="43" t="s">
        <v>728</v>
      </c>
      <c r="Q752" s="43" t="s">
        <v>728</v>
      </c>
      <c r="R752" s="43" t="s">
        <v>728</v>
      </c>
      <c r="S752" s="43" t="s">
        <v>728</v>
      </c>
      <c r="T752" s="43" t="s">
        <v>728</v>
      </c>
      <c r="U752" s="43" t="s">
        <v>706</v>
      </c>
      <c r="V752" s="8"/>
      <c r="W752" s="8"/>
    </row>
    <row r="753" spans="1:23" s="6" customFormat="1" ht="27" customHeight="1">
      <c r="A753" s="260"/>
      <c r="B753" s="260"/>
      <c r="C753" s="249"/>
      <c r="D753" s="253" t="s">
        <v>16</v>
      </c>
      <c r="E753" s="249" t="s">
        <v>7</v>
      </c>
      <c r="F753" s="249"/>
      <c r="G753" s="249"/>
      <c r="H753" s="250"/>
      <c r="I753" s="42" t="s">
        <v>582</v>
      </c>
      <c r="J753" s="42" t="s">
        <v>8</v>
      </c>
      <c r="K753" s="47">
        <v>59.919499999999999</v>
      </c>
      <c r="L753" s="43" t="s">
        <v>740</v>
      </c>
      <c r="M753" s="60">
        <v>43990</v>
      </c>
      <c r="N753" s="43" t="s">
        <v>731</v>
      </c>
      <c r="O753" s="43" t="s">
        <v>728</v>
      </c>
      <c r="P753" s="43" t="s">
        <v>728</v>
      </c>
      <c r="Q753" s="43" t="s">
        <v>728</v>
      </c>
      <c r="R753" s="43" t="s">
        <v>728</v>
      </c>
      <c r="S753" s="43" t="s">
        <v>728</v>
      </c>
      <c r="T753" s="43" t="s">
        <v>728</v>
      </c>
      <c r="U753" s="43" t="s">
        <v>706</v>
      </c>
      <c r="V753" s="8"/>
      <c r="W753" s="8"/>
    </row>
    <row r="754" spans="1:23" s="6" customFormat="1" ht="47.25" customHeight="1">
      <c r="A754" s="260"/>
      <c r="B754" s="260"/>
      <c r="C754" s="249"/>
      <c r="D754" s="48" t="s">
        <v>16</v>
      </c>
      <c r="E754" s="42" t="s">
        <v>7</v>
      </c>
      <c r="F754" s="42" t="s">
        <v>623</v>
      </c>
      <c r="G754" s="42" t="s">
        <v>8</v>
      </c>
      <c r="H754" s="47">
        <v>79.777500000000003</v>
      </c>
      <c r="I754" s="42" t="s">
        <v>438</v>
      </c>
      <c r="J754" s="42" t="s">
        <v>8</v>
      </c>
      <c r="K754" s="47">
        <v>79.777500000000003</v>
      </c>
      <c r="L754" s="43" t="s">
        <v>740</v>
      </c>
      <c r="M754" s="60">
        <v>43990</v>
      </c>
      <c r="N754" s="43" t="s">
        <v>731</v>
      </c>
      <c r="O754" s="43" t="s">
        <v>728</v>
      </c>
      <c r="P754" s="43" t="s">
        <v>728</v>
      </c>
      <c r="Q754" s="43" t="s">
        <v>728</v>
      </c>
      <c r="R754" s="43" t="s">
        <v>728</v>
      </c>
      <c r="S754" s="43" t="s">
        <v>728</v>
      </c>
      <c r="T754" s="43" t="s">
        <v>728</v>
      </c>
      <c r="U754" s="43" t="s">
        <v>706</v>
      </c>
      <c r="V754" s="8"/>
      <c r="W754" s="8"/>
    </row>
    <row r="755" spans="1:23" s="6" customFormat="1" ht="27" customHeight="1">
      <c r="A755" s="261"/>
      <c r="B755" s="261"/>
      <c r="C755" s="42">
        <v>2018</v>
      </c>
      <c r="D755" s="79" t="s">
        <v>856</v>
      </c>
      <c r="E755" s="52" t="s">
        <v>7</v>
      </c>
      <c r="F755" s="43" t="s">
        <v>1663</v>
      </c>
      <c r="G755" s="42" t="s">
        <v>1690</v>
      </c>
      <c r="H755" s="46">
        <v>244.97669999999999</v>
      </c>
      <c r="I755" s="43" t="s">
        <v>1664</v>
      </c>
      <c r="J755" s="42" t="s">
        <v>31</v>
      </c>
      <c r="K755" s="46">
        <v>244.97669999999999</v>
      </c>
      <c r="L755" s="43"/>
      <c r="M755" s="60"/>
      <c r="N755" s="43"/>
      <c r="O755" s="43"/>
      <c r="P755" s="43"/>
      <c r="Q755" s="43"/>
      <c r="R755" s="43"/>
      <c r="S755" s="43"/>
      <c r="T755" s="43"/>
      <c r="U755" s="43"/>
      <c r="V755" s="8"/>
      <c r="W755" s="8"/>
    </row>
    <row r="756" spans="1:23" s="6" customFormat="1" ht="27" customHeight="1">
      <c r="A756" s="39">
        <v>131125</v>
      </c>
      <c r="B756" s="39" t="s">
        <v>1665</v>
      </c>
      <c r="C756" s="42">
        <v>2019</v>
      </c>
      <c r="D756" s="79" t="s">
        <v>16</v>
      </c>
      <c r="E756" s="52" t="s">
        <v>7</v>
      </c>
      <c r="F756" s="43" t="s">
        <v>1666</v>
      </c>
      <c r="G756" s="43" t="s">
        <v>1667</v>
      </c>
      <c r="H756" s="46">
        <v>52.14</v>
      </c>
      <c r="I756" s="43" t="s">
        <v>1668</v>
      </c>
      <c r="J756" s="43" t="s">
        <v>1667</v>
      </c>
      <c r="K756" s="46">
        <v>52.14</v>
      </c>
      <c r="L756" s="43"/>
      <c r="M756" s="60"/>
      <c r="N756" s="43"/>
      <c r="O756" s="43"/>
      <c r="P756" s="43"/>
      <c r="Q756" s="43"/>
      <c r="R756" s="43"/>
      <c r="S756" s="43"/>
      <c r="T756" s="43"/>
      <c r="U756" s="43"/>
      <c r="V756" s="8"/>
      <c r="W756" s="8"/>
    </row>
    <row r="757" spans="1:23" s="6" customFormat="1" ht="27" customHeight="1">
      <c r="A757" s="249" t="s">
        <v>101</v>
      </c>
      <c r="B757" s="249" t="s">
        <v>102</v>
      </c>
      <c r="C757" s="249">
        <v>2020</v>
      </c>
      <c r="D757" s="48" t="s">
        <v>24</v>
      </c>
      <c r="E757" s="42" t="s">
        <v>7</v>
      </c>
      <c r="F757" s="42" t="s">
        <v>103</v>
      </c>
      <c r="G757" s="42" t="s">
        <v>104</v>
      </c>
      <c r="H757" s="47">
        <v>600</v>
      </c>
      <c r="I757" s="42" t="s">
        <v>105</v>
      </c>
      <c r="J757" s="42" t="s">
        <v>106</v>
      </c>
      <c r="K757" s="47">
        <v>600</v>
      </c>
      <c r="L757" s="43"/>
      <c r="M757" s="43"/>
      <c r="N757" s="43"/>
      <c r="O757" s="43"/>
      <c r="P757" s="43"/>
      <c r="Q757" s="43"/>
      <c r="R757" s="43"/>
      <c r="S757" s="43"/>
      <c r="T757" s="43" t="s">
        <v>728</v>
      </c>
      <c r="U757" s="43" t="s">
        <v>706</v>
      </c>
      <c r="V757" s="8"/>
      <c r="W757" s="8"/>
    </row>
    <row r="758" spans="1:23" s="6" customFormat="1" ht="27" customHeight="1">
      <c r="A758" s="249"/>
      <c r="B758" s="249"/>
      <c r="C758" s="249"/>
      <c r="D758" s="48" t="s">
        <v>24</v>
      </c>
      <c r="E758" s="42" t="s">
        <v>7</v>
      </c>
      <c r="F758" s="42" t="s">
        <v>424</v>
      </c>
      <c r="G758" s="42" t="s">
        <v>104</v>
      </c>
      <c r="H758" s="47">
        <v>166.42695699999999</v>
      </c>
      <c r="I758" s="42" t="s">
        <v>425</v>
      </c>
      <c r="J758" s="42" t="s">
        <v>104</v>
      </c>
      <c r="K758" s="47">
        <v>166.42695699999999</v>
      </c>
      <c r="L758" s="43"/>
      <c r="M758" s="43"/>
      <c r="N758" s="43"/>
      <c r="O758" s="43"/>
      <c r="P758" s="43"/>
      <c r="Q758" s="43"/>
      <c r="R758" s="43"/>
      <c r="S758" s="43"/>
      <c r="T758" s="43" t="s">
        <v>728</v>
      </c>
      <c r="U758" s="43" t="s">
        <v>706</v>
      </c>
      <c r="V758" s="8"/>
      <c r="W758" s="8"/>
    </row>
    <row r="759" spans="1:23" s="8" customFormat="1" ht="27" customHeight="1">
      <c r="A759" s="259" t="s">
        <v>38</v>
      </c>
      <c r="B759" s="259" t="s">
        <v>39</v>
      </c>
      <c r="C759" s="38"/>
      <c r="D759" s="48" t="s">
        <v>16</v>
      </c>
      <c r="E759" s="42" t="s">
        <v>7</v>
      </c>
      <c r="F759" s="42" t="s">
        <v>289</v>
      </c>
      <c r="G759" s="42" t="s">
        <v>68</v>
      </c>
      <c r="H759" s="47">
        <v>150</v>
      </c>
      <c r="I759" s="42" t="s">
        <v>394</v>
      </c>
      <c r="J759" s="42" t="s">
        <v>68</v>
      </c>
      <c r="K759" s="47">
        <v>150</v>
      </c>
      <c r="L759" s="43"/>
      <c r="M759" s="43"/>
      <c r="N759" s="43"/>
      <c r="O759" s="43"/>
      <c r="P759" s="43"/>
      <c r="Q759" s="43"/>
      <c r="R759" s="43"/>
      <c r="S759" s="43"/>
      <c r="T759" s="43" t="s">
        <v>728</v>
      </c>
      <c r="U759" s="43" t="s">
        <v>706</v>
      </c>
    </row>
    <row r="760" spans="1:23" s="8" customFormat="1" ht="27" customHeight="1">
      <c r="A760" s="260"/>
      <c r="B760" s="260"/>
      <c r="C760" s="38"/>
      <c r="D760" s="48" t="s">
        <v>12</v>
      </c>
      <c r="E760" s="42" t="s">
        <v>7</v>
      </c>
      <c r="F760" s="259" t="s">
        <v>185</v>
      </c>
      <c r="G760" s="259" t="s">
        <v>8</v>
      </c>
      <c r="H760" s="47">
        <v>178</v>
      </c>
      <c r="I760" s="42" t="s">
        <v>186</v>
      </c>
      <c r="J760" s="42" t="s">
        <v>8</v>
      </c>
      <c r="K760" s="47">
        <v>178</v>
      </c>
      <c r="L760" s="43" t="s">
        <v>752</v>
      </c>
      <c r="M760" s="60">
        <v>44132</v>
      </c>
      <c r="N760" s="43" t="s">
        <v>742</v>
      </c>
      <c r="O760" s="43" t="s">
        <v>729</v>
      </c>
      <c r="P760" s="43" t="s">
        <v>729</v>
      </c>
      <c r="Q760" s="43" t="s">
        <v>729</v>
      </c>
      <c r="R760" s="43" t="s">
        <v>729</v>
      </c>
      <c r="S760" s="43" t="s">
        <v>729</v>
      </c>
      <c r="T760" s="43" t="s">
        <v>728</v>
      </c>
      <c r="U760" s="43" t="s">
        <v>706</v>
      </c>
    </row>
    <row r="761" spans="1:23" s="8" customFormat="1" ht="27" customHeight="1">
      <c r="A761" s="260"/>
      <c r="B761" s="260"/>
      <c r="C761" s="38"/>
      <c r="D761" s="48" t="s">
        <v>12</v>
      </c>
      <c r="E761" s="42" t="s">
        <v>7</v>
      </c>
      <c r="F761" s="261"/>
      <c r="G761" s="261"/>
      <c r="H761" s="47">
        <v>42</v>
      </c>
      <c r="I761" s="42" t="s">
        <v>194</v>
      </c>
      <c r="J761" s="42" t="s">
        <v>8</v>
      </c>
      <c r="K761" s="47">
        <v>42</v>
      </c>
      <c r="L761" s="43" t="s">
        <v>752</v>
      </c>
      <c r="M761" s="60">
        <v>44132</v>
      </c>
      <c r="N761" s="43" t="s">
        <v>742</v>
      </c>
      <c r="O761" s="43" t="s">
        <v>729</v>
      </c>
      <c r="P761" s="43" t="s">
        <v>729</v>
      </c>
      <c r="Q761" s="43" t="s">
        <v>729</v>
      </c>
      <c r="R761" s="43" t="s">
        <v>729</v>
      </c>
      <c r="S761" s="43" t="s">
        <v>729</v>
      </c>
      <c r="T761" s="43" t="s">
        <v>728</v>
      </c>
      <c r="U761" s="43" t="s">
        <v>706</v>
      </c>
    </row>
    <row r="762" spans="1:23" s="8" customFormat="1" ht="27" customHeight="1">
      <c r="A762" s="260"/>
      <c r="B762" s="260"/>
      <c r="C762" s="38"/>
      <c r="D762" s="48" t="s">
        <v>16</v>
      </c>
      <c r="E762" s="42" t="s">
        <v>7</v>
      </c>
      <c r="F762" s="42" t="s">
        <v>194</v>
      </c>
      <c r="G762" s="42" t="s">
        <v>8</v>
      </c>
      <c r="H762" s="47">
        <v>207</v>
      </c>
      <c r="I762" s="42" t="s">
        <v>206</v>
      </c>
      <c r="J762" s="42" t="s">
        <v>54</v>
      </c>
      <c r="K762" s="47">
        <v>207</v>
      </c>
      <c r="L762" s="43" t="s">
        <v>752</v>
      </c>
      <c r="M762" s="60">
        <v>44132</v>
      </c>
      <c r="N762" s="43" t="s">
        <v>742</v>
      </c>
      <c r="O762" s="43" t="s">
        <v>729</v>
      </c>
      <c r="P762" s="43" t="s">
        <v>729</v>
      </c>
      <c r="Q762" s="43" t="s">
        <v>729</v>
      </c>
      <c r="R762" s="43" t="s">
        <v>729</v>
      </c>
      <c r="S762" s="43" t="s">
        <v>729</v>
      </c>
      <c r="T762" s="43" t="s">
        <v>728</v>
      </c>
      <c r="U762" s="43" t="s">
        <v>706</v>
      </c>
    </row>
    <row r="763" spans="1:23" s="8" customFormat="1" ht="27" customHeight="1">
      <c r="A763" s="260"/>
      <c r="B763" s="260"/>
      <c r="C763" s="37">
        <v>2019</v>
      </c>
      <c r="D763" s="48" t="s">
        <v>16</v>
      </c>
      <c r="E763" s="42" t="s">
        <v>7</v>
      </c>
      <c r="F763" s="259" t="s">
        <v>40</v>
      </c>
      <c r="G763" s="42" t="s">
        <v>15</v>
      </c>
      <c r="H763" s="47">
        <v>710</v>
      </c>
      <c r="I763" s="42" t="s">
        <v>41</v>
      </c>
      <c r="J763" s="42" t="s">
        <v>28</v>
      </c>
      <c r="K763" s="47">
        <v>710</v>
      </c>
      <c r="L763" s="43" t="s">
        <v>752</v>
      </c>
      <c r="M763" s="60">
        <v>44132</v>
      </c>
      <c r="N763" s="43" t="s">
        <v>742</v>
      </c>
      <c r="O763" s="43" t="s">
        <v>729</v>
      </c>
      <c r="P763" s="43" t="s">
        <v>729</v>
      </c>
      <c r="Q763" s="43" t="s">
        <v>729</v>
      </c>
      <c r="R763" s="43" t="s">
        <v>729</v>
      </c>
      <c r="S763" s="43" t="s">
        <v>729</v>
      </c>
      <c r="T763" s="43" t="s">
        <v>728</v>
      </c>
      <c r="U763" s="43" t="s">
        <v>706</v>
      </c>
    </row>
    <row r="764" spans="1:23" s="8" customFormat="1" ht="27" customHeight="1">
      <c r="A764" s="260"/>
      <c r="B764" s="260"/>
      <c r="C764" s="38"/>
      <c r="D764" s="48" t="s">
        <v>16</v>
      </c>
      <c r="E764" s="42" t="s">
        <v>7</v>
      </c>
      <c r="F764" s="260"/>
      <c r="G764" s="42" t="s">
        <v>15</v>
      </c>
      <c r="H764" s="47">
        <v>1260</v>
      </c>
      <c r="I764" s="42" t="s">
        <v>400</v>
      </c>
      <c r="J764" s="42" t="s">
        <v>15</v>
      </c>
      <c r="K764" s="47">
        <v>1260</v>
      </c>
      <c r="L764" s="43" t="s">
        <v>752</v>
      </c>
      <c r="M764" s="60">
        <v>44132</v>
      </c>
      <c r="N764" s="43" t="s">
        <v>742</v>
      </c>
      <c r="O764" s="43" t="s">
        <v>729</v>
      </c>
      <c r="P764" s="43" t="s">
        <v>729</v>
      </c>
      <c r="Q764" s="43" t="s">
        <v>729</v>
      </c>
      <c r="R764" s="43" t="s">
        <v>729</v>
      </c>
      <c r="S764" s="43" t="s">
        <v>729</v>
      </c>
      <c r="T764" s="43" t="s">
        <v>728</v>
      </c>
      <c r="U764" s="43" t="s">
        <v>706</v>
      </c>
    </row>
    <row r="765" spans="1:23" s="8" customFormat="1" ht="27" customHeight="1">
      <c r="A765" s="260"/>
      <c r="B765" s="260"/>
      <c r="C765" s="38"/>
      <c r="D765" s="48" t="s">
        <v>16</v>
      </c>
      <c r="E765" s="42" t="s">
        <v>7</v>
      </c>
      <c r="F765" s="261"/>
      <c r="G765" s="42" t="s">
        <v>15</v>
      </c>
      <c r="H765" s="47">
        <v>330</v>
      </c>
      <c r="I765" s="42" t="s">
        <v>407</v>
      </c>
      <c r="J765" s="42" t="s">
        <v>28</v>
      </c>
      <c r="K765" s="47">
        <v>330</v>
      </c>
      <c r="L765" s="43" t="s">
        <v>752</v>
      </c>
      <c r="M765" s="60">
        <v>44132</v>
      </c>
      <c r="N765" s="43" t="s">
        <v>742</v>
      </c>
      <c r="O765" s="43" t="s">
        <v>729</v>
      </c>
      <c r="P765" s="43" t="s">
        <v>729</v>
      </c>
      <c r="Q765" s="43" t="s">
        <v>729</v>
      </c>
      <c r="R765" s="43" t="s">
        <v>729</v>
      </c>
      <c r="S765" s="43" t="s">
        <v>729</v>
      </c>
      <c r="T765" s="43" t="s">
        <v>728</v>
      </c>
      <c r="U765" s="43" t="s">
        <v>706</v>
      </c>
    </row>
    <row r="766" spans="1:23" s="8" customFormat="1" ht="27" customHeight="1">
      <c r="A766" s="260"/>
      <c r="B766" s="260"/>
      <c r="C766" s="38"/>
      <c r="D766" s="48" t="s">
        <v>12</v>
      </c>
      <c r="E766" s="42" t="s">
        <v>7</v>
      </c>
      <c r="F766" s="42" t="s">
        <v>1716</v>
      </c>
      <c r="G766" s="42" t="s">
        <v>8</v>
      </c>
      <c r="H766" s="47">
        <v>78</v>
      </c>
      <c r="I766" s="42" t="s">
        <v>194</v>
      </c>
      <c r="J766" s="42" t="s">
        <v>8</v>
      </c>
      <c r="K766" s="47">
        <v>78</v>
      </c>
      <c r="L766" s="43" t="s">
        <v>752</v>
      </c>
      <c r="M766" s="60">
        <v>44132</v>
      </c>
      <c r="N766" s="43" t="s">
        <v>742</v>
      </c>
      <c r="O766" s="43" t="s">
        <v>729</v>
      </c>
      <c r="P766" s="43" t="s">
        <v>729</v>
      </c>
      <c r="Q766" s="43" t="s">
        <v>729</v>
      </c>
      <c r="R766" s="43" t="s">
        <v>729</v>
      </c>
      <c r="S766" s="43" t="s">
        <v>729</v>
      </c>
      <c r="T766" s="43" t="s">
        <v>728</v>
      </c>
      <c r="U766" s="43" t="s">
        <v>706</v>
      </c>
    </row>
    <row r="767" spans="1:23" s="8" customFormat="1" ht="27" customHeight="1">
      <c r="A767" s="260"/>
      <c r="B767" s="260"/>
      <c r="C767" s="38"/>
      <c r="D767" s="48" t="s">
        <v>6</v>
      </c>
      <c r="E767" s="42" t="s">
        <v>7</v>
      </c>
      <c r="F767" s="259" t="s">
        <v>201</v>
      </c>
      <c r="G767" s="259" t="s">
        <v>8</v>
      </c>
      <c r="H767" s="47">
        <v>560</v>
      </c>
      <c r="I767" s="42" t="s">
        <v>202</v>
      </c>
      <c r="J767" s="42" t="s">
        <v>8</v>
      </c>
      <c r="K767" s="47">
        <v>560</v>
      </c>
      <c r="L767" s="43" t="s">
        <v>752</v>
      </c>
      <c r="M767" s="60">
        <v>44132</v>
      </c>
      <c r="N767" s="43" t="s">
        <v>742</v>
      </c>
      <c r="O767" s="43" t="s">
        <v>729</v>
      </c>
      <c r="P767" s="43" t="s">
        <v>729</v>
      </c>
      <c r="Q767" s="43" t="s">
        <v>729</v>
      </c>
      <c r="R767" s="43" t="s">
        <v>729</v>
      </c>
      <c r="S767" s="43" t="s">
        <v>729</v>
      </c>
      <c r="T767" s="43" t="s">
        <v>728</v>
      </c>
      <c r="U767" s="43" t="s">
        <v>706</v>
      </c>
    </row>
    <row r="768" spans="1:23" s="8" customFormat="1" ht="27" customHeight="1">
      <c r="A768" s="260"/>
      <c r="B768" s="260"/>
      <c r="C768" s="38"/>
      <c r="D768" s="48" t="s">
        <v>6</v>
      </c>
      <c r="E768" s="42" t="s">
        <v>7</v>
      </c>
      <c r="F768" s="260"/>
      <c r="G768" s="260"/>
      <c r="H768" s="47">
        <v>9</v>
      </c>
      <c r="I768" s="42" t="s">
        <v>245</v>
      </c>
      <c r="J768" s="42" t="s">
        <v>8</v>
      </c>
      <c r="K768" s="47">
        <v>9</v>
      </c>
      <c r="L768" s="43" t="s">
        <v>752</v>
      </c>
      <c r="M768" s="60">
        <v>44132</v>
      </c>
      <c r="N768" s="43" t="s">
        <v>742</v>
      </c>
      <c r="O768" s="43" t="s">
        <v>729</v>
      </c>
      <c r="P768" s="43" t="s">
        <v>729</v>
      </c>
      <c r="Q768" s="43" t="s">
        <v>729</v>
      </c>
      <c r="R768" s="43" t="s">
        <v>729</v>
      </c>
      <c r="S768" s="43" t="s">
        <v>729</v>
      </c>
      <c r="T768" s="43" t="s">
        <v>728</v>
      </c>
      <c r="U768" s="43" t="s">
        <v>706</v>
      </c>
    </row>
    <row r="769" spans="1:23" s="8" customFormat="1" ht="27" customHeight="1">
      <c r="A769" s="260"/>
      <c r="B769" s="260"/>
      <c r="C769" s="38"/>
      <c r="D769" s="48" t="s">
        <v>6</v>
      </c>
      <c r="E769" s="42" t="s">
        <v>7</v>
      </c>
      <c r="F769" s="260"/>
      <c r="G769" s="260"/>
      <c r="H769" s="47">
        <v>320</v>
      </c>
      <c r="I769" s="42" t="s">
        <v>406</v>
      </c>
      <c r="J769" s="42" t="s">
        <v>8</v>
      </c>
      <c r="K769" s="47">
        <v>320</v>
      </c>
      <c r="L769" s="43" t="s">
        <v>752</v>
      </c>
      <c r="M769" s="60">
        <v>44132</v>
      </c>
      <c r="N769" s="43" t="s">
        <v>742</v>
      </c>
      <c r="O769" s="43" t="s">
        <v>729</v>
      </c>
      <c r="P769" s="43" t="s">
        <v>729</v>
      </c>
      <c r="Q769" s="43" t="s">
        <v>729</v>
      </c>
      <c r="R769" s="43" t="s">
        <v>729</v>
      </c>
      <c r="S769" s="43" t="s">
        <v>729</v>
      </c>
      <c r="T769" s="43" t="s">
        <v>728</v>
      </c>
      <c r="U769" s="43" t="s">
        <v>706</v>
      </c>
    </row>
    <row r="770" spans="1:23" s="8" customFormat="1" ht="27" customHeight="1">
      <c r="A770" s="260"/>
      <c r="B770" s="260"/>
      <c r="C770" s="38"/>
      <c r="D770" s="48" t="s">
        <v>6</v>
      </c>
      <c r="E770" s="42" t="s">
        <v>7</v>
      </c>
      <c r="F770" s="261"/>
      <c r="G770" s="261"/>
      <c r="H770" s="47">
        <v>211</v>
      </c>
      <c r="I770" s="42" t="s">
        <v>186</v>
      </c>
      <c r="J770" s="42" t="s">
        <v>8</v>
      </c>
      <c r="K770" s="47">
        <v>211</v>
      </c>
      <c r="L770" s="43" t="s">
        <v>752</v>
      </c>
      <c r="M770" s="60">
        <v>44132</v>
      </c>
      <c r="N770" s="43" t="s">
        <v>742</v>
      </c>
      <c r="O770" s="43" t="s">
        <v>729</v>
      </c>
      <c r="P770" s="43" t="s">
        <v>729</v>
      </c>
      <c r="Q770" s="43" t="s">
        <v>729</v>
      </c>
      <c r="R770" s="43" t="s">
        <v>729</v>
      </c>
      <c r="S770" s="43" t="s">
        <v>729</v>
      </c>
      <c r="T770" s="43" t="s">
        <v>728</v>
      </c>
      <c r="U770" s="43" t="s">
        <v>706</v>
      </c>
    </row>
    <row r="771" spans="1:23" s="8" customFormat="1" ht="27" customHeight="1">
      <c r="A771" s="260"/>
      <c r="B771" s="260"/>
      <c r="C771" s="38"/>
      <c r="D771" s="48" t="s">
        <v>12</v>
      </c>
      <c r="E771" s="42" t="s">
        <v>7</v>
      </c>
      <c r="F771" s="42" t="s">
        <v>616</v>
      </c>
      <c r="G771" s="42" t="s">
        <v>8</v>
      </c>
      <c r="H771" s="47">
        <v>100</v>
      </c>
      <c r="I771" s="42" t="s">
        <v>194</v>
      </c>
      <c r="J771" s="42" t="s">
        <v>8</v>
      </c>
      <c r="K771" s="47">
        <v>100</v>
      </c>
      <c r="L771" s="43" t="s">
        <v>752</v>
      </c>
      <c r="M771" s="60">
        <v>44132</v>
      </c>
      <c r="N771" s="43" t="s">
        <v>742</v>
      </c>
      <c r="O771" s="43" t="s">
        <v>729</v>
      </c>
      <c r="P771" s="43" t="s">
        <v>729</v>
      </c>
      <c r="Q771" s="43" t="s">
        <v>729</v>
      </c>
      <c r="R771" s="43" t="s">
        <v>729</v>
      </c>
      <c r="S771" s="43" t="s">
        <v>729</v>
      </c>
      <c r="T771" s="43" t="s">
        <v>728</v>
      </c>
      <c r="U771" s="43" t="s">
        <v>706</v>
      </c>
    </row>
    <row r="772" spans="1:23" s="8" customFormat="1" ht="27" customHeight="1">
      <c r="A772" s="260"/>
      <c r="B772" s="260"/>
      <c r="C772" s="38"/>
      <c r="D772" s="48" t="s">
        <v>16</v>
      </c>
      <c r="E772" s="42" t="s">
        <v>7</v>
      </c>
      <c r="F772" s="42" t="s">
        <v>193</v>
      </c>
      <c r="G772" s="42" t="s">
        <v>54</v>
      </c>
      <c r="H772" s="47">
        <v>207</v>
      </c>
      <c r="I772" s="42" t="s">
        <v>194</v>
      </c>
      <c r="J772" s="42" t="s">
        <v>8</v>
      </c>
      <c r="K772" s="47">
        <v>207</v>
      </c>
      <c r="L772" s="43" t="s">
        <v>752</v>
      </c>
      <c r="M772" s="60">
        <v>44132</v>
      </c>
      <c r="N772" s="43" t="s">
        <v>742</v>
      </c>
      <c r="O772" s="43" t="s">
        <v>729</v>
      </c>
      <c r="P772" s="43" t="s">
        <v>729</v>
      </c>
      <c r="Q772" s="43" t="s">
        <v>729</v>
      </c>
      <c r="R772" s="43" t="s">
        <v>729</v>
      </c>
      <c r="S772" s="43" t="s">
        <v>729</v>
      </c>
      <c r="T772" s="43" t="s">
        <v>728</v>
      </c>
      <c r="U772" s="43" t="s">
        <v>706</v>
      </c>
    </row>
    <row r="773" spans="1:23" s="6" customFormat="1" ht="27" customHeight="1">
      <c r="A773" s="260"/>
      <c r="B773" s="260"/>
      <c r="C773" s="38"/>
      <c r="D773" s="48" t="s">
        <v>6</v>
      </c>
      <c r="E773" s="42" t="s">
        <v>7</v>
      </c>
      <c r="F773" s="42" t="s">
        <v>349</v>
      </c>
      <c r="G773" s="42" t="s">
        <v>8</v>
      </c>
      <c r="H773" s="47">
        <v>156</v>
      </c>
      <c r="I773" s="42" t="s">
        <v>245</v>
      </c>
      <c r="J773" s="42" t="s">
        <v>8</v>
      </c>
      <c r="K773" s="47">
        <v>156</v>
      </c>
      <c r="L773" s="43"/>
      <c r="M773" s="43"/>
      <c r="N773" s="43"/>
      <c r="O773" s="43"/>
      <c r="P773" s="43"/>
      <c r="Q773" s="43"/>
      <c r="R773" s="43"/>
      <c r="S773" s="43"/>
      <c r="T773" s="43" t="s">
        <v>728</v>
      </c>
      <c r="U773" s="43" t="s">
        <v>706</v>
      </c>
      <c r="V773" s="8"/>
      <c r="W773" s="8"/>
    </row>
    <row r="774" spans="1:23" s="6" customFormat="1" ht="27" customHeight="1">
      <c r="A774" s="260"/>
      <c r="B774" s="260"/>
      <c r="C774" s="38"/>
      <c r="D774" s="48" t="s">
        <v>12</v>
      </c>
      <c r="E774" s="42" t="s">
        <v>7</v>
      </c>
      <c r="F774" s="42" t="s">
        <v>375</v>
      </c>
      <c r="G774" s="42" t="s">
        <v>8</v>
      </c>
      <c r="H774" s="47">
        <v>100</v>
      </c>
      <c r="I774" s="42" t="s">
        <v>194</v>
      </c>
      <c r="J774" s="42" t="s">
        <v>8</v>
      </c>
      <c r="K774" s="47">
        <v>100</v>
      </c>
      <c r="L774" s="43"/>
      <c r="M774" s="43"/>
      <c r="N774" s="43"/>
      <c r="O774" s="43"/>
      <c r="P774" s="43"/>
      <c r="Q774" s="43"/>
      <c r="R774" s="43"/>
      <c r="S774" s="43"/>
      <c r="T774" s="43" t="s">
        <v>728</v>
      </c>
      <c r="U774" s="43" t="s">
        <v>706</v>
      </c>
      <c r="V774" s="8"/>
      <c r="W774" s="8"/>
    </row>
    <row r="775" spans="1:23" s="6" customFormat="1" ht="27" customHeight="1">
      <c r="A775" s="260"/>
      <c r="B775" s="260"/>
      <c r="C775" s="38"/>
      <c r="D775" s="48" t="s">
        <v>16</v>
      </c>
      <c r="E775" s="42" t="s">
        <v>7</v>
      </c>
      <c r="F775" s="259" t="s">
        <v>289</v>
      </c>
      <c r="G775" s="42" t="s">
        <v>68</v>
      </c>
      <c r="H775" s="47">
        <v>150</v>
      </c>
      <c r="I775" s="42" t="s">
        <v>394</v>
      </c>
      <c r="J775" s="42" t="s">
        <v>68</v>
      </c>
      <c r="K775" s="47">
        <v>150</v>
      </c>
      <c r="L775" s="43"/>
      <c r="M775" s="43"/>
      <c r="N775" s="43"/>
      <c r="O775" s="43"/>
      <c r="P775" s="43"/>
      <c r="Q775" s="43"/>
      <c r="R775" s="43"/>
      <c r="S775" s="43"/>
      <c r="T775" s="43" t="s">
        <v>728</v>
      </c>
      <c r="U775" s="43" t="s">
        <v>706</v>
      </c>
      <c r="V775" s="8"/>
      <c r="W775" s="8"/>
    </row>
    <row r="776" spans="1:23" s="6" customFormat="1" ht="27" customHeight="1">
      <c r="A776" s="260"/>
      <c r="B776" s="260"/>
      <c r="C776" s="38"/>
      <c r="D776" s="48" t="s">
        <v>16</v>
      </c>
      <c r="E776" s="42" t="s">
        <v>7</v>
      </c>
      <c r="F776" s="260"/>
      <c r="G776" s="42" t="s">
        <v>68</v>
      </c>
      <c r="H776" s="47">
        <v>229</v>
      </c>
      <c r="I776" s="42" t="s">
        <v>446</v>
      </c>
      <c r="J776" s="42" t="s">
        <v>68</v>
      </c>
      <c r="K776" s="47">
        <v>229</v>
      </c>
      <c r="L776" s="43"/>
      <c r="M776" s="43"/>
      <c r="N776" s="43"/>
      <c r="O776" s="43"/>
      <c r="P776" s="43"/>
      <c r="Q776" s="43"/>
      <c r="R776" s="43"/>
      <c r="S776" s="43"/>
      <c r="T776" s="43" t="s">
        <v>728</v>
      </c>
      <c r="U776" s="43" t="s">
        <v>706</v>
      </c>
      <c r="V776" s="8"/>
      <c r="W776" s="8"/>
    </row>
    <row r="777" spans="1:23" s="6" customFormat="1" ht="27" customHeight="1">
      <c r="A777" s="260"/>
      <c r="B777" s="260"/>
      <c r="C777" s="38"/>
      <c r="D777" s="48" t="s">
        <v>16</v>
      </c>
      <c r="E777" s="42" t="s">
        <v>7</v>
      </c>
      <c r="F777" s="260"/>
      <c r="G777" s="42" t="s">
        <v>68</v>
      </c>
      <c r="H777" s="47">
        <v>100</v>
      </c>
      <c r="I777" s="42" t="s">
        <v>290</v>
      </c>
      <c r="J777" s="42" t="s">
        <v>68</v>
      </c>
      <c r="K777" s="47">
        <v>100</v>
      </c>
      <c r="L777" s="43"/>
      <c r="M777" s="43"/>
      <c r="N777" s="43"/>
      <c r="O777" s="43"/>
      <c r="P777" s="43"/>
      <c r="Q777" s="43"/>
      <c r="R777" s="43"/>
      <c r="S777" s="43"/>
      <c r="T777" s="43" t="s">
        <v>728</v>
      </c>
      <c r="U777" s="43" t="s">
        <v>706</v>
      </c>
      <c r="V777" s="8"/>
      <c r="W777" s="8"/>
    </row>
    <row r="778" spans="1:23" s="6" customFormat="1" ht="27" customHeight="1">
      <c r="A778" s="260"/>
      <c r="B778" s="260"/>
      <c r="C778" s="38"/>
      <c r="D778" s="48" t="s">
        <v>16</v>
      </c>
      <c r="E778" s="42" t="s">
        <v>7</v>
      </c>
      <c r="F778" s="260"/>
      <c r="G778" s="42" t="s">
        <v>68</v>
      </c>
      <c r="H778" s="47">
        <v>110</v>
      </c>
      <c r="I778" s="42" t="s">
        <v>533</v>
      </c>
      <c r="J778" s="42" t="s">
        <v>68</v>
      </c>
      <c r="K778" s="47">
        <v>110</v>
      </c>
      <c r="L778" s="43"/>
      <c r="M778" s="43"/>
      <c r="N778" s="43"/>
      <c r="O778" s="43"/>
      <c r="P778" s="43"/>
      <c r="Q778" s="43"/>
      <c r="R778" s="43"/>
      <c r="S778" s="43"/>
      <c r="T778" s="43" t="s">
        <v>728</v>
      </c>
      <c r="U778" s="43" t="s">
        <v>706</v>
      </c>
      <c r="V778" s="8"/>
      <c r="W778" s="8"/>
    </row>
    <row r="779" spans="1:23" s="6" customFormat="1" ht="27" customHeight="1">
      <c r="A779" s="260"/>
      <c r="B779" s="260"/>
      <c r="C779" s="39"/>
      <c r="D779" s="48" t="s">
        <v>16</v>
      </c>
      <c r="E779" s="42" t="s">
        <v>7</v>
      </c>
      <c r="F779" s="261"/>
      <c r="G779" s="42" t="s">
        <v>68</v>
      </c>
      <c r="H779" s="47">
        <v>197</v>
      </c>
      <c r="I779" s="42" t="s">
        <v>605</v>
      </c>
      <c r="J779" s="42" t="s">
        <v>68</v>
      </c>
      <c r="K779" s="47">
        <v>197</v>
      </c>
      <c r="L779" s="43"/>
      <c r="M779" s="43"/>
      <c r="N779" s="43"/>
      <c r="O779" s="43"/>
      <c r="P779" s="43"/>
      <c r="Q779" s="43"/>
      <c r="R779" s="43"/>
      <c r="S779" s="43"/>
      <c r="T779" s="43" t="s">
        <v>725</v>
      </c>
      <c r="U779" s="43" t="s">
        <v>706</v>
      </c>
      <c r="V779" s="8"/>
      <c r="W779" s="8"/>
    </row>
    <row r="780" spans="1:23" s="6" customFormat="1" ht="27" customHeight="1">
      <c r="A780" s="260"/>
      <c r="B780" s="260"/>
      <c r="C780" s="38"/>
      <c r="D780" s="48" t="s">
        <v>12</v>
      </c>
      <c r="E780" s="42" t="s">
        <v>7</v>
      </c>
      <c r="F780" s="259" t="s">
        <v>1820</v>
      </c>
      <c r="G780" s="42" t="s">
        <v>8</v>
      </c>
      <c r="H780" s="47">
        <v>780</v>
      </c>
      <c r="I780" s="42" t="s">
        <v>186</v>
      </c>
      <c r="J780" s="42" t="s">
        <v>8</v>
      </c>
      <c r="K780" s="47">
        <v>780</v>
      </c>
      <c r="L780" s="43" t="s">
        <v>1717</v>
      </c>
      <c r="M780" s="43"/>
      <c r="N780" s="43"/>
      <c r="O780" s="43"/>
      <c r="P780" s="43"/>
      <c r="Q780" s="43"/>
      <c r="R780" s="43"/>
      <c r="S780" s="43"/>
      <c r="T780" s="43" t="s">
        <v>728</v>
      </c>
      <c r="U780" s="43" t="s">
        <v>706</v>
      </c>
      <c r="V780" s="8"/>
      <c r="W780" s="8"/>
    </row>
    <row r="781" spans="1:23" s="6" customFormat="1" ht="27" customHeight="1">
      <c r="A781" s="260"/>
      <c r="B781" s="260"/>
      <c r="C781" s="38"/>
      <c r="D781" s="54" t="s">
        <v>12</v>
      </c>
      <c r="E781" s="52" t="s">
        <v>7</v>
      </c>
      <c r="F781" s="261"/>
      <c r="G781" s="26" t="s">
        <v>8</v>
      </c>
      <c r="H781" s="53">
        <v>320</v>
      </c>
      <c r="I781" s="52" t="s">
        <v>194</v>
      </c>
      <c r="J781" s="26" t="s">
        <v>1128</v>
      </c>
      <c r="K781" s="53">
        <v>320</v>
      </c>
      <c r="L781" s="43"/>
      <c r="M781" s="60"/>
      <c r="N781" s="43"/>
      <c r="O781" s="43"/>
      <c r="P781" s="43"/>
      <c r="Q781" s="43"/>
      <c r="R781" s="43"/>
      <c r="S781" s="43"/>
      <c r="T781" s="43"/>
      <c r="U781" s="43"/>
      <c r="V781" s="8"/>
      <c r="W781" s="8"/>
    </row>
    <row r="782" spans="1:23" s="6" customFormat="1" ht="27" customHeight="1">
      <c r="A782" s="260"/>
      <c r="B782" s="260"/>
      <c r="C782" s="248">
        <v>2018</v>
      </c>
      <c r="D782" s="254" t="s">
        <v>856</v>
      </c>
      <c r="E782" s="52" t="s">
        <v>7</v>
      </c>
      <c r="F782" s="25" t="s">
        <v>375</v>
      </c>
      <c r="G782" s="26" t="s">
        <v>1128</v>
      </c>
      <c r="H782" s="53">
        <v>566</v>
      </c>
      <c r="I782" s="52" t="s">
        <v>245</v>
      </c>
      <c r="J782" s="26" t="s">
        <v>1128</v>
      </c>
      <c r="K782" s="53">
        <v>566</v>
      </c>
      <c r="L782" s="43" t="s">
        <v>752</v>
      </c>
      <c r="M782" s="60">
        <v>44146</v>
      </c>
      <c r="N782" s="43" t="s">
        <v>745</v>
      </c>
      <c r="O782" s="43" t="s">
        <v>722</v>
      </c>
      <c r="P782" s="43" t="s">
        <v>722</v>
      </c>
      <c r="Q782" s="43" t="s">
        <v>722</v>
      </c>
      <c r="R782" s="43" t="s">
        <v>720</v>
      </c>
      <c r="S782" s="43" t="s">
        <v>720</v>
      </c>
      <c r="T782" s="43" t="s">
        <v>720</v>
      </c>
      <c r="U782" s="43"/>
      <c r="V782" s="8"/>
      <c r="W782" s="8"/>
    </row>
    <row r="783" spans="1:23" s="6" customFormat="1" ht="27" customHeight="1">
      <c r="A783" s="260"/>
      <c r="B783" s="260"/>
      <c r="C783" s="248"/>
      <c r="D783" s="254"/>
      <c r="E783" s="52" t="s">
        <v>7</v>
      </c>
      <c r="F783" s="25" t="s">
        <v>185</v>
      </c>
      <c r="G783" s="26" t="s">
        <v>1128</v>
      </c>
      <c r="H783" s="53">
        <v>341</v>
      </c>
      <c r="I783" s="52" t="s">
        <v>245</v>
      </c>
      <c r="J783" s="26" t="s">
        <v>1128</v>
      </c>
      <c r="K783" s="53">
        <v>341</v>
      </c>
      <c r="L783" s="43" t="s">
        <v>752</v>
      </c>
      <c r="M783" s="60">
        <v>44146</v>
      </c>
      <c r="N783" s="43" t="s">
        <v>745</v>
      </c>
      <c r="O783" s="43" t="s">
        <v>722</v>
      </c>
      <c r="P783" s="43" t="s">
        <v>722</v>
      </c>
      <c r="Q783" s="43" t="s">
        <v>722</v>
      </c>
      <c r="R783" s="43" t="s">
        <v>720</v>
      </c>
      <c r="S783" s="43" t="s">
        <v>720</v>
      </c>
      <c r="T783" s="43" t="s">
        <v>720</v>
      </c>
      <c r="U783" s="43"/>
      <c r="V783" s="8"/>
      <c r="W783" s="8"/>
    </row>
    <row r="784" spans="1:23" s="6" customFormat="1" ht="27" customHeight="1">
      <c r="A784" s="260"/>
      <c r="B784" s="260"/>
      <c r="C784" s="248"/>
      <c r="D784" s="254"/>
      <c r="E784" s="52" t="s">
        <v>7</v>
      </c>
      <c r="F784" s="25" t="s">
        <v>1132</v>
      </c>
      <c r="G784" s="26" t="s">
        <v>1128</v>
      </c>
      <c r="H784" s="46">
        <v>260</v>
      </c>
      <c r="I784" s="52" t="s">
        <v>245</v>
      </c>
      <c r="J784" s="26" t="s">
        <v>1128</v>
      </c>
      <c r="K784" s="46">
        <v>260</v>
      </c>
      <c r="L784" s="43" t="s">
        <v>752</v>
      </c>
      <c r="M784" s="60">
        <v>44146</v>
      </c>
      <c r="N784" s="43" t="s">
        <v>745</v>
      </c>
      <c r="O784" s="43" t="s">
        <v>722</v>
      </c>
      <c r="P784" s="43" t="s">
        <v>722</v>
      </c>
      <c r="Q784" s="43" t="s">
        <v>722</v>
      </c>
      <c r="R784" s="43" t="s">
        <v>720</v>
      </c>
      <c r="S784" s="43" t="s">
        <v>720</v>
      </c>
      <c r="T784" s="43" t="s">
        <v>720</v>
      </c>
      <c r="U784" s="43"/>
      <c r="V784" s="8"/>
      <c r="W784" s="8"/>
    </row>
    <row r="785" spans="1:23" s="6" customFormat="1" ht="27" customHeight="1">
      <c r="A785" s="260"/>
      <c r="B785" s="260"/>
      <c r="C785" s="248"/>
      <c r="D785" s="254"/>
      <c r="E785" s="52" t="s">
        <v>7</v>
      </c>
      <c r="F785" s="25" t="s">
        <v>1131</v>
      </c>
      <c r="G785" s="26" t="s">
        <v>1128</v>
      </c>
      <c r="H785" s="46">
        <v>50</v>
      </c>
      <c r="I785" s="52" t="s">
        <v>245</v>
      </c>
      <c r="J785" s="26" t="s">
        <v>1128</v>
      </c>
      <c r="K785" s="46">
        <v>50</v>
      </c>
      <c r="L785" s="43" t="s">
        <v>752</v>
      </c>
      <c r="M785" s="60">
        <v>44146</v>
      </c>
      <c r="N785" s="43" t="s">
        <v>745</v>
      </c>
      <c r="O785" s="43" t="s">
        <v>722</v>
      </c>
      <c r="P785" s="43" t="s">
        <v>722</v>
      </c>
      <c r="Q785" s="43" t="s">
        <v>722</v>
      </c>
      <c r="R785" s="43" t="s">
        <v>720</v>
      </c>
      <c r="S785" s="43" t="s">
        <v>720</v>
      </c>
      <c r="T785" s="43" t="s">
        <v>720</v>
      </c>
      <c r="U785" s="43"/>
      <c r="V785" s="8"/>
      <c r="W785" s="8"/>
    </row>
    <row r="786" spans="1:23" s="6" customFormat="1" ht="27" customHeight="1">
      <c r="A786" s="261"/>
      <c r="B786" s="261"/>
      <c r="C786" s="43">
        <v>2016</v>
      </c>
      <c r="D786" s="54" t="s">
        <v>1130</v>
      </c>
      <c r="E786" s="52" t="s">
        <v>7</v>
      </c>
      <c r="F786" s="52" t="s">
        <v>1129</v>
      </c>
      <c r="G786" s="26" t="s">
        <v>1128</v>
      </c>
      <c r="H786" s="46">
        <v>218</v>
      </c>
      <c r="I786" s="80" t="s">
        <v>245</v>
      </c>
      <c r="J786" s="26" t="s">
        <v>1751</v>
      </c>
      <c r="K786" s="46">
        <v>218</v>
      </c>
      <c r="L786" s="43" t="s">
        <v>752</v>
      </c>
      <c r="M786" s="60">
        <v>44146</v>
      </c>
      <c r="N786" s="43" t="s">
        <v>745</v>
      </c>
      <c r="O786" s="43" t="s">
        <v>722</v>
      </c>
      <c r="P786" s="43" t="s">
        <v>722</v>
      </c>
      <c r="Q786" s="43" t="s">
        <v>722</v>
      </c>
      <c r="R786" s="43" t="s">
        <v>720</v>
      </c>
      <c r="S786" s="43" t="s">
        <v>720</v>
      </c>
      <c r="T786" s="43" t="s">
        <v>720</v>
      </c>
      <c r="U786" s="43"/>
      <c r="V786" s="8"/>
      <c r="W786" s="8"/>
    </row>
    <row r="787" spans="1:23" s="6" customFormat="1" ht="27" customHeight="1">
      <c r="A787" s="249" t="s">
        <v>381</v>
      </c>
      <c r="B787" s="249" t="s">
        <v>382</v>
      </c>
      <c r="C787" s="249">
        <v>2019</v>
      </c>
      <c r="D787" s="48" t="s">
        <v>16</v>
      </c>
      <c r="E787" s="42" t="s">
        <v>7</v>
      </c>
      <c r="F787" s="42" t="s">
        <v>383</v>
      </c>
      <c r="G787" s="42" t="s">
        <v>68</v>
      </c>
      <c r="H787" s="47">
        <v>99.139117999999996</v>
      </c>
      <c r="I787" s="42" t="s">
        <v>384</v>
      </c>
      <c r="J787" s="42" t="s">
        <v>68</v>
      </c>
      <c r="K787" s="47">
        <v>99.139117999999996</v>
      </c>
      <c r="L787" s="43" t="s">
        <v>737</v>
      </c>
      <c r="M787" s="60">
        <v>44113</v>
      </c>
      <c r="N787" s="43" t="s">
        <v>738</v>
      </c>
      <c r="O787" s="43" t="s">
        <v>728</v>
      </c>
      <c r="P787" s="43" t="s">
        <v>728</v>
      </c>
      <c r="Q787" s="43" t="s">
        <v>728</v>
      </c>
      <c r="R787" s="43" t="s">
        <v>728</v>
      </c>
      <c r="S787" s="43" t="s">
        <v>728</v>
      </c>
      <c r="T787" s="43" t="s">
        <v>728</v>
      </c>
      <c r="U787" s="43" t="s">
        <v>706</v>
      </c>
      <c r="V787" s="8"/>
      <c r="W787" s="8"/>
    </row>
    <row r="788" spans="1:23" s="6" customFormat="1" ht="27" customHeight="1">
      <c r="A788" s="249"/>
      <c r="B788" s="249"/>
      <c r="C788" s="249"/>
      <c r="D788" s="48" t="s">
        <v>16</v>
      </c>
      <c r="E788" s="42" t="s">
        <v>7</v>
      </c>
      <c r="F788" s="42" t="s">
        <v>415</v>
      </c>
      <c r="G788" s="42" t="s">
        <v>68</v>
      </c>
      <c r="H788" s="47">
        <v>27.611308999999999</v>
      </c>
      <c r="I788" s="42" t="s">
        <v>384</v>
      </c>
      <c r="J788" s="42" t="s">
        <v>68</v>
      </c>
      <c r="K788" s="47">
        <v>27.611308999999999</v>
      </c>
      <c r="L788" s="43" t="s">
        <v>737</v>
      </c>
      <c r="M788" s="60">
        <v>44113</v>
      </c>
      <c r="N788" s="43" t="s">
        <v>738</v>
      </c>
      <c r="O788" s="43" t="s">
        <v>728</v>
      </c>
      <c r="P788" s="43" t="s">
        <v>728</v>
      </c>
      <c r="Q788" s="43" t="s">
        <v>728</v>
      </c>
      <c r="R788" s="43" t="s">
        <v>728</v>
      </c>
      <c r="S788" s="43" t="s">
        <v>728</v>
      </c>
      <c r="T788" s="43" t="s">
        <v>728</v>
      </c>
      <c r="U788" s="43" t="s">
        <v>706</v>
      </c>
      <c r="V788" s="8"/>
      <c r="W788" s="8"/>
    </row>
    <row r="789" spans="1:23" s="6" customFormat="1" ht="27" customHeight="1">
      <c r="A789" s="249"/>
      <c r="B789" s="249"/>
      <c r="C789" s="249"/>
      <c r="D789" s="48" t="s">
        <v>766</v>
      </c>
      <c r="E789" s="42" t="s">
        <v>7</v>
      </c>
      <c r="F789" s="42" t="s">
        <v>554</v>
      </c>
      <c r="G789" s="42" t="s">
        <v>68</v>
      </c>
      <c r="H789" s="47">
        <v>46.098551999999998</v>
      </c>
      <c r="I789" s="42" t="s">
        <v>384</v>
      </c>
      <c r="J789" s="42" t="s">
        <v>68</v>
      </c>
      <c r="K789" s="47">
        <v>46.098551999999998</v>
      </c>
      <c r="L789" s="43" t="s">
        <v>737</v>
      </c>
      <c r="M789" s="60">
        <v>44113</v>
      </c>
      <c r="N789" s="43" t="s">
        <v>738</v>
      </c>
      <c r="O789" s="43" t="s">
        <v>728</v>
      </c>
      <c r="P789" s="43" t="s">
        <v>728</v>
      </c>
      <c r="Q789" s="43" t="s">
        <v>728</v>
      </c>
      <c r="R789" s="43" t="s">
        <v>728</v>
      </c>
      <c r="S789" s="43" t="s">
        <v>728</v>
      </c>
      <c r="T789" s="43" t="s">
        <v>728</v>
      </c>
      <c r="U789" s="43" t="s">
        <v>706</v>
      </c>
      <c r="V789" s="8"/>
      <c r="W789" s="8"/>
    </row>
    <row r="790" spans="1:23" s="17" customFormat="1" ht="27" customHeight="1">
      <c r="A790" s="312">
        <v>139932</v>
      </c>
      <c r="B790" s="312" t="s">
        <v>1743</v>
      </c>
      <c r="C790" s="292">
        <v>2020</v>
      </c>
      <c r="D790" s="293" t="s">
        <v>1744</v>
      </c>
      <c r="E790" s="42" t="s">
        <v>7</v>
      </c>
      <c r="F790" s="292" t="s">
        <v>1746</v>
      </c>
      <c r="G790" s="292" t="s">
        <v>1747</v>
      </c>
      <c r="H790" s="300">
        <v>3622.7526690000004</v>
      </c>
      <c r="I790" s="44" t="s">
        <v>1752</v>
      </c>
      <c r="J790" s="81" t="s">
        <v>1741</v>
      </c>
      <c r="K790" s="45">
        <v>491.34007100000002</v>
      </c>
      <c r="L790" s="44"/>
      <c r="M790" s="44"/>
      <c r="N790" s="44"/>
      <c r="O790" s="44"/>
      <c r="P790" s="44"/>
      <c r="Q790" s="44"/>
      <c r="R790" s="44"/>
      <c r="S790" s="44"/>
      <c r="T790" s="44"/>
      <c r="U790" s="44"/>
      <c r="V790" s="82"/>
      <c r="W790" s="82"/>
    </row>
    <row r="791" spans="1:23" s="17" customFormat="1" ht="27" customHeight="1">
      <c r="A791" s="287"/>
      <c r="B791" s="287"/>
      <c r="C791" s="292"/>
      <c r="D791" s="293"/>
      <c r="E791" s="42" t="s">
        <v>7</v>
      </c>
      <c r="F791" s="292"/>
      <c r="G791" s="292"/>
      <c r="H791" s="300"/>
      <c r="I791" s="44" t="s">
        <v>1670</v>
      </c>
      <c r="J791" s="44" t="s">
        <v>15</v>
      </c>
      <c r="K791" s="45">
        <v>544.29011600000001</v>
      </c>
      <c r="L791" s="44"/>
      <c r="M791" s="44"/>
      <c r="N791" s="44"/>
      <c r="O791" s="44"/>
      <c r="P791" s="44"/>
      <c r="Q791" s="44"/>
      <c r="R791" s="44"/>
      <c r="S791" s="44"/>
      <c r="T791" s="44"/>
      <c r="U791" s="44"/>
      <c r="V791" s="82"/>
      <c r="W791" s="82"/>
    </row>
    <row r="792" spans="1:23" s="17" customFormat="1" ht="27" customHeight="1">
      <c r="A792" s="287"/>
      <c r="B792" s="287"/>
      <c r="C792" s="292"/>
      <c r="D792" s="293"/>
      <c r="E792" s="42" t="s">
        <v>7</v>
      </c>
      <c r="F792" s="292"/>
      <c r="G792" s="292"/>
      <c r="H792" s="300"/>
      <c r="I792" s="44" t="s">
        <v>1748</v>
      </c>
      <c r="J792" s="44" t="s">
        <v>149</v>
      </c>
      <c r="K792" s="45">
        <v>794.75146400000006</v>
      </c>
      <c r="L792" s="44"/>
      <c r="M792" s="44"/>
      <c r="N792" s="44"/>
      <c r="O792" s="44"/>
      <c r="P792" s="44"/>
      <c r="Q792" s="44"/>
      <c r="R792" s="44"/>
      <c r="S792" s="44"/>
      <c r="T792" s="44"/>
      <c r="U792" s="44"/>
      <c r="V792" s="82"/>
      <c r="W792" s="82"/>
    </row>
    <row r="793" spans="1:23" s="17" customFormat="1" ht="27" customHeight="1">
      <c r="A793" s="287"/>
      <c r="B793" s="287"/>
      <c r="C793" s="292"/>
      <c r="D793" s="293"/>
      <c r="E793" s="42" t="s">
        <v>7</v>
      </c>
      <c r="F793" s="292"/>
      <c r="G793" s="292"/>
      <c r="H793" s="300"/>
      <c r="I793" s="44" t="s">
        <v>1749</v>
      </c>
      <c r="J793" s="44" t="s">
        <v>1750</v>
      </c>
      <c r="K793" s="45">
        <v>269.13477799999998</v>
      </c>
      <c r="L793" s="44"/>
      <c r="M793" s="44"/>
      <c r="N793" s="44"/>
      <c r="O793" s="44"/>
      <c r="P793" s="44"/>
      <c r="Q793" s="44"/>
      <c r="R793" s="44"/>
      <c r="S793" s="44"/>
      <c r="T793" s="44"/>
      <c r="U793" s="44"/>
      <c r="V793" s="82"/>
      <c r="W793" s="82"/>
    </row>
    <row r="794" spans="1:23" s="17" customFormat="1" ht="27" customHeight="1">
      <c r="A794" s="287"/>
      <c r="B794" s="287"/>
      <c r="C794" s="292"/>
      <c r="D794" s="293"/>
      <c r="E794" s="42" t="s">
        <v>7</v>
      </c>
      <c r="F794" s="292"/>
      <c r="G794" s="292"/>
      <c r="H794" s="300"/>
      <c r="I794" s="44" t="s">
        <v>1745</v>
      </c>
      <c r="J794" s="44" t="s">
        <v>1128</v>
      </c>
      <c r="K794" s="45">
        <v>670.72055</v>
      </c>
      <c r="L794" s="44"/>
      <c r="M794" s="44"/>
      <c r="N794" s="44"/>
      <c r="O794" s="44"/>
      <c r="P794" s="44"/>
      <c r="Q794" s="44"/>
      <c r="R794" s="44"/>
      <c r="S794" s="44"/>
      <c r="T794" s="44"/>
      <c r="U794" s="44"/>
      <c r="V794" s="82"/>
      <c r="W794" s="82"/>
    </row>
    <row r="795" spans="1:23" s="17" customFormat="1" ht="27" customHeight="1">
      <c r="A795" s="287"/>
      <c r="B795" s="287"/>
      <c r="C795" s="292"/>
      <c r="D795" s="293"/>
      <c r="E795" s="42" t="s">
        <v>7</v>
      </c>
      <c r="F795" s="292"/>
      <c r="G795" s="292"/>
      <c r="H795" s="300"/>
      <c r="I795" s="44" t="s">
        <v>1671</v>
      </c>
      <c r="J795" s="44" t="s">
        <v>1128</v>
      </c>
      <c r="K795" s="45">
        <v>852.51568999999995</v>
      </c>
      <c r="L795" s="44"/>
      <c r="M795" s="44"/>
      <c r="N795" s="44"/>
      <c r="O795" s="44"/>
      <c r="P795" s="44"/>
      <c r="Q795" s="44"/>
      <c r="R795" s="44"/>
      <c r="S795" s="44"/>
      <c r="T795" s="44"/>
      <c r="U795" s="44"/>
      <c r="V795" s="82"/>
      <c r="W795" s="82"/>
    </row>
    <row r="796" spans="1:23" s="6" customFormat="1" ht="27" customHeight="1">
      <c r="A796" s="287"/>
      <c r="B796" s="287"/>
      <c r="C796" s="283">
        <v>2018</v>
      </c>
      <c r="D796" s="254" t="s">
        <v>1669</v>
      </c>
      <c r="E796" s="52" t="s">
        <v>7</v>
      </c>
      <c r="F796" s="43" t="s">
        <v>1701</v>
      </c>
      <c r="G796" s="43" t="s">
        <v>1849</v>
      </c>
      <c r="H796" s="46">
        <v>491.34007100000002</v>
      </c>
      <c r="I796" s="248" t="s">
        <v>1540</v>
      </c>
      <c r="J796" s="292" t="s">
        <v>31</v>
      </c>
      <c r="K796" s="252">
        <v>3622.752669</v>
      </c>
      <c r="L796" s="43"/>
      <c r="M796" s="60"/>
      <c r="N796" s="43"/>
      <c r="O796" s="43"/>
      <c r="P796" s="43"/>
      <c r="Q796" s="43"/>
      <c r="R796" s="43"/>
      <c r="S796" s="43"/>
      <c r="T796" s="43"/>
      <c r="U796" s="43"/>
      <c r="V796" s="8"/>
      <c r="W796" s="8"/>
    </row>
    <row r="797" spans="1:23" ht="27" customHeight="1">
      <c r="A797" s="287"/>
      <c r="B797" s="287"/>
      <c r="C797" s="265"/>
      <c r="D797" s="254"/>
      <c r="E797" s="52" t="s">
        <v>7</v>
      </c>
      <c r="F797" s="43" t="s">
        <v>1670</v>
      </c>
      <c r="G797" s="42" t="s">
        <v>15</v>
      </c>
      <c r="H797" s="46">
        <v>544.29011600000001</v>
      </c>
      <c r="I797" s="248"/>
      <c r="J797" s="292"/>
      <c r="K797" s="252"/>
      <c r="L797" s="44"/>
      <c r="M797" s="44"/>
      <c r="N797" s="44"/>
      <c r="O797" s="44"/>
      <c r="P797" s="44"/>
      <c r="Q797" s="44"/>
      <c r="R797" s="44"/>
      <c r="S797" s="44"/>
      <c r="T797" s="44"/>
      <c r="U797" s="44"/>
      <c r="V797" s="11"/>
      <c r="W797" s="11"/>
    </row>
    <row r="798" spans="1:23" ht="27" customHeight="1">
      <c r="A798" s="287"/>
      <c r="B798" s="287"/>
      <c r="C798" s="265"/>
      <c r="D798" s="254"/>
      <c r="E798" s="52" t="s">
        <v>7</v>
      </c>
      <c r="F798" s="43" t="s">
        <v>1684</v>
      </c>
      <c r="G798" s="44" t="s">
        <v>1382</v>
      </c>
      <c r="H798" s="46">
        <v>794.75146400000006</v>
      </c>
      <c r="I798" s="248"/>
      <c r="J798" s="292"/>
      <c r="K798" s="252"/>
      <c r="L798" s="44"/>
      <c r="M798" s="44"/>
      <c r="N798" s="44"/>
      <c r="O798" s="44"/>
      <c r="P798" s="44"/>
      <c r="Q798" s="44"/>
      <c r="R798" s="44"/>
      <c r="S798" s="44"/>
      <c r="T798" s="44"/>
      <c r="U798" s="44"/>
      <c r="V798" s="11"/>
      <c r="W798" s="11"/>
    </row>
    <row r="799" spans="1:23" ht="27" customHeight="1">
      <c r="A799" s="287"/>
      <c r="B799" s="287"/>
      <c r="C799" s="265"/>
      <c r="D799" s="254"/>
      <c r="E799" s="52" t="s">
        <v>7</v>
      </c>
      <c r="F799" s="43" t="s">
        <v>1685</v>
      </c>
      <c r="G799" s="44" t="s">
        <v>1686</v>
      </c>
      <c r="H799" s="46">
        <v>269.13477799999998</v>
      </c>
      <c r="I799" s="248"/>
      <c r="J799" s="292"/>
      <c r="K799" s="252"/>
      <c r="L799" s="44"/>
      <c r="M799" s="44"/>
      <c r="N799" s="44"/>
      <c r="O799" s="44"/>
      <c r="P799" s="44"/>
      <c r="Q799" s="44"/>
      <c r="R799" s="44"/>
      <c r="S799" s="44"/>
      <c r="T799" s="44"/>
      <c r="U799" s="44"/>
      <c r="V799" s="11"/>
      <c r="W799" s="11"/>
    </row>
    <row r="800" spans="1:23" ht="27" customHeight="1">
      <c r="A800" s="287"/>
      <c r="B800" s="287"/>
      <c r="C800" s="265"/>
      <c r="D800" s="254"/>
      <c r="E800" s="52" t="s">
        <v>7</v>
      </c>
      <c r="F800" s="43" t="s">
        <v>1687</v>
      </c>
      <c r="G800" s="43" t="s">
        <v>1667</v>
      </c>
      <c r="H800" s="46">
        <v>670.72055</v>
      </c>
      <c r="I800" s="248"/>
      <c r="J800" s="292"/>
      <c r="K800" s="252"/>
      <c r="L800" s="44"/>
      <c r="M800" s="44"/>
      <c r="N800" s="44"/>
      <c r="O800" s="44"/>
      <c r="P800" s="44"/>
      <c r="Q800" s="44"/>
      <c r="R800" s="44"/>
      <c r="S800" s="44"/>
      <c r="T800" s="44"/>
      <c r="U800" s="44"/>
      <c r="V800" s="11"/>
      <c r="W800" s="11"/>
    </row>
    <row r="801" spans="1:23" ht="27" customHeight="1">
      <c r="A801" s="287"/>
      <c r="B801" s="287"/>
      <c r="C801" s="266"/>
      <c r="D801" s="254"/>
      <c r="E801" s="52" t="s">
        <v>7</v>
      </c>
      <c r="F801" s="43" t="s">
        <v>1671</v>
      </c>
      <c r="G801" s="43" t="s">
        <v>1667</v>
      </c>
      <c r="H801" s="46">
        <v>852.51568999999995</v>
      </c>
      <c r="I801" s="248"/>
      <c r="J801" s="292"/>
      <c r="K801" s="252"/>
      <c r="L801" s="44"/>
      <c r="M801" s="44"/>
      <c r="N801" s="44"/>
      <c r="O801" s="44"/>
      <c r="P801" s="44"/>
      <c r="Q801" s="44"/>
      <c r="R801" s="44"/>
      <c r="S801" s="44"/>
      <c r="T801" s="44"/>
      <c r="U801" s="44"/>
      <c r="V801" s="11"/>
      <c r="W801" s="11"/>
    </row>
    <row r="802" spans="1:23" ht="27" customHeight="1">
      <c r="A802" s="287"/>
      <c r="B802" s="287"/>
      <c r="C802" s="43">
        <v>2017</v>
      </c>
      <c r="D802" s="54" t="s">
        <v>1672</v>
      </c>
      <c r="E802" s="52" t="s">
        <v>7</v>
      </c>
      <c r="F802" s="43" t="s">
        <v>1688</v>
      </c>
      <c r="G802" s="42" t="s">
        <v>15</v>
      </c>
      <c r="H802" s="46">
        <v>5.01</v>
      </c>
      <c r="I802" s="43" t="s">
        <v>1689</v>
      </c>
      <c r="J802" s="44" t="s">
        <v>63</v>
      </c>
      <c r="K802" s="46">
        <v>5.01</v>
      </c>
      <c r="L802" s="44"/>
      <c r="M802" s="44"/>
      <c r="N802" s="44"/>
      <c r="O802" s="44"/>
      <c r="P802" s="44"/>
      <c r="Q802" s="44"/>
      <c r="R802" s="44"/>
      <c r="S802" s="44"/>
      <c r="T802" s="44"/>
      <c r="U802" s="44"/>
      <c r="V802" s="11"/>
      <c r="W802" s="11"/>
    </row>
    <row r="803" spans="1:23" ht="66" customHeight="1">
      <c r="A803" s="287"/>
      <c r="B803" s="287"/>
      <c r="C803" s="43">
        <v>2016</v>
      </c>
      <c r="D803" s="54" t="s">
        <v>1674</v>
      </c>
      <c r="E803" s="52" t="s">
        <v>7</v>
      </c>
      <c r="F803" s="43" t="s">
        <v>1675</v>
      </c>
      <c r="G803" s="42" t="s">
        <v>15</v>
      </c>
      <c r="H803" s="46">
        <v>11.59</v>
      </c>
      <c r="I803" s="43" t="s">
        <v>1673</v>
      </c>
      <c r="J803" s="44" t="s">
        <v>63</v>
      </c>
      <c r="K803" s="46">
        <v>11.59</v>
      </c>
      <c r="L803" s="44"/>
      <c r="M803" s="44"/>
      <c r="N803" s="44"/>
      <c r="O803" s="44"/>
      <c r="P803" s="44"/>
      <c r="Q803" s="44"/>
      <c r="R803" s="44"/>
      <c r="S803" s="44"/>
      <c r="T803" s="44"/>
      <c r="U803" s="44"/>
      <c r="V803" s="11"/>
      <c r="W803" s="11"/>
    </row>
    <row r="804" spans="1:23" ht="129.75" customHeight="1">
      <c r="A804" s="313"/>
      <c r="B804" s="313"/>
      <c r="C804" s="43">
        <v>2015</v>
      </c>
      <c r="D804" s="54" t="s">
        <v>1676</v>
      </c>
      <c r="E804" s="52" t="s">
        <v>7</v>
      </c>
      <c r="F804" s="43" t="s">
        <v>1677</v>
      </c>
      <c r="G804" s="42" t="s">
        <v>15</v>
      </c>
      <c r="H804" s="46">
        <v>16.46</v>
      </c>
      <c r="I804" s="43" t="s">
        <v>1673</v>
      </c>
      <c r="J804" s="44" t="s">
        <v>63</v>
      </c>
      <c r="K804" s="46">
        <v>16.46</v>
      </c>
      <c r="L804" s="44"/>
      <c r="M804" s="44"/>
      <c r="N804" s="44"/>
      <c r="O804" s="44"/>
      <c r="P804" s="44"/>
      <c r="Q804" s="44"/>
      <c r="R804" s="44"/>
      <c r="S804" s="44"/>
      <c r="T804" s="44"/>
      <c r="U804" s="44"/>
      <c r="V804" s="11"/>
      <c r="W804" s="11"/>
    </row>
    <row r="805" spans="1:23" s="16" customFormat="1" ht="27" customHeight="1">
      <c r="A805" s="312">
        <v>139938</v>
      </c>
      <c r="B805" s="312" t="s">
        <v>1726</v>
      </c>
      <c r="C805" s="292">
        <v>2019</v>
      </c>
      <c r="D805" s="293" t="s">
        <v>1727</v>
      </c>
      <c r="E805" s="52" t="s">
        <v>7</v>
      </c>
      <c r="F805" s="81" t="s">
        <v>1732</v>
      </c>
      <c r="G805" s="81" t="s">
        <v>1733</v>
      </c>
      <c r="H805" s="83">
        <v>1</v>
      </c>
      <c r="I805" s="301" t="s">
        <v>1739</v>
      </c>
      <c r="J805" s="301" t="s">
        <v>1738</v>
      </c>
      <c r="K805" s="300">
        <v>3227.2430159999999</v>
      </c>
      <c r="L805" s="44"/>
      <c r="M805" s="44"/>
      <c r="N805" s="44"/>
      <c r="O805" s="44"/>
      <c r="P805" s="44"/>
      <c r="Q805" s="44"/>
      <c r="R805" s="44"/>
      <c r="S805" s="44"/>
      <c r="T805" s="44"/>
      <c r="U805" s="44"/>
      <c r="V805" s="19"/>
      <c r="W805" s="19"/>
    </row>
    <row r="806" spans="1:23" s="16" customFormat="1" ht="27" customHeight="1">
      <c r="A806" s="287"/>
      <c r="B806" s="287"/>
      <c r="C806" s="292"/>
      <c r="D806" s="293"/>
      <c r="E806" s="52" t="s">
        <v>7</v>
      </c>
      <c r="F806" s="81" t="s">
        <v>1734</v>
      </c>
      <c r="G806" s="81" t="s">
        <v>1740</v>
      </c>
      <c r="H806" s="83">
        <v>2140</v>
      </c>
      <c r="I806" s="301"/>
      <c r="J806" s="301"/>
      <c r="K806" s="300"/>
      <c r="L806" s="44"/>
      <c r="M806" s="44"/>
      <c r="N806" s="44"/>
      <c r="O806" s="44"/>
      <c r="P806" s="44"/>
      <c r="Q806" s="44"/>
      <c r="R806" s="44"/>
      <c r="S806" s="44"/>
      <c r="T806" s="44"/>
      <c r="U806" s="44"/>
      <c r="V806" s="19"/>
      <c r="W806" s="19"/>
    </row>
    <row r="807" spans="1:23" s="16" customFormat="1" ht="27" customHeight="1">
      <c r="A807" s="287"/>
      <c r="B807" s="287"/>
      <c r="C807" s="292"/>
      <c r="D807" s="293"/>
      <c r="E807" s="52" t="s">
        <v>7</v>
      </c>
      <c r="F807" s="81" t="s">
        <v>1735</v>
      </c>
      <c r="G807" s="81" t="s">
        <v>1741</v>
      </c>
      <c r="H807" s="83">
        <v>986.35084400000005</v>
      </c>
      <c r="I807" s="301"/>
      <c r="J807" s="301"/>
      <c r="K807" s="300"/>
      <c r="L807" s="44"/>
      <c r="M807" s="44"/>
      <c r="N807" s="44"/>
      <c r="O807" s="44"/>
      <c r="P807" s="44"/>
      <c r="Q807" s="44"/>
      <c r="R807" s="44"/>
      <c r="S807" s="44"/>
      <c r="T807" s="44"/>
      <c r="U807" s="44"/>
      <c r="V807" s="19"/>
      <c r="W807" s="19"/>
    </row>
    <row r="808" spans="1:23" s="16" customFormat="1" ht="27" customHeight="1">
      <c r="A808" s="287"/>
      <c r="B808" s="287"/>
      <c r="C808" s="292"/>
      <c r="D808" s="293"/>
      <c r="E808" s="52" t="s">
        <v>7</v>
      </c>
      <c r="F808" s="298" t="s">
        <v>1864</v>
      </c>
      <c r="G808" s="298" t="s">
        <v>1731</v>
      </c>
      <c r="H808" s="84">
        <v>99.892172000000002</v>
      </c>
      <c r="I808" s="301"/>
      <c r="J808" s="301"/>
      <c r="K808" s="300"/>
      <c r="L808" s="44"/>
      <c r="M808" s="44"/>
      <c r="N808" s="44"/>
      <c r="O808" s="44"/>
      <c r="P808" s="44"/>
      <c r="Q808" s="44"/>
      <c r="R808" s="44"/>
      <c r="S808" s="44"/>
      <c r="T808" s="44"/>
      <c r="U808" s="44"/>
      <c r="V808" s="19"/>
      <c r="W808" s="19"/>
    </row>
    <row r="809" spans="1:23" s="16" customFormat="1" ht="27" customHeight="1">
      <c r="A809" s="287"/>
      <c r="B809" s="287"/>
      <c r="C809" s="292"/>
      <c r="D809" s="293"/>
      <c r="E809" s="52" t="s">
        <v>7</v>
      </c>
      <c r="F809" s="299"/>
      <c r="G809" s="299"/>
      <c r="H809" s="84">
        <v>19.141365</v>
      </c>
      <c r="I809" s="302" t="s">
        <v>1865</v>
      </c>
      <c r="J809" s="303" t="s">
        <v>1738</v>
      </c>
      <c r="K809" s="300">
        <v>1679.7355600000001</v>
      </c>
      <c r="L809" s="44"/>
      <c r="M809" s="44"/>
      <c r="N809" s="44"/>
      <c r="O809" s="44"/>
      <c r="P809" s="44"/>
      <c r="Q809" s="44"/>
      <c r="R809" s="44"/>
      <c r="S809" s="44"/>
      <c r="T809" s="44"/>
      <c r="U809" s="44"/>
      <c r="V809" s="19"/>
      <c r="W809" s="19"/>
    </row>
    <row r="810" spans="1:23" s="16" customFormat="1" ht="27" customHeight="1">
      <c r="A810" s="287"/>
      <c r="B810" s="287"/>
      <c r="C810" s="292"/>
      <c r="D810" s="293"/>
      <c r="E810" s="52" t="s">
        <v>7</v>
      </c>
      <c r="F810" s="81" t="s">
        <v>1728</v>
      </c>
      <c r="G810" s="81" t="s">
        <v>1742</v>
      </c>
      <c r="H810" s="83">
        <v>392.88278100000002</v>
      </c>
      <c r="I810" s="302"/>
      <c r="J810" s="303"/>
      <c r="K810" s="300"/>
      <c r="L810" s="44"/>
      <c r="M810" s="44"/>
      <c r="N810" s="44"/>
      <c r="O810" s="44"/>
      <c r="P810" s="44"/>
      <c r="Q810" s="44"/>
      <c r="R810" s="44"/>
      <c r="S810" s="44"/>
      <c r="T810" s="44"/>
      <c r="U810" s="44"/>
      <c r="V810" s="19"/>
      <c r="W810" s="19"/>
    </row>
    <row r="811" spans="1:23" s="16" customFormat="1" ht="27" customHeight="1">
      <c r="A811" s="287"/>
      <c r="B811" s="287"/>
      <c r="C811" s="292"/>
      <c r="D811" s="293"/>
      <c r="E811" s="52" t="s">
        <v>7</v>
      </c>
      <c r="F811" s="81" t="s">
        <v>1729</v>
      </c>
      <c r="G811" s="81" t="s">
        <v>1731</v>
      </c>
      <c r="H811" s="83">
        <v>690</v>
      </c>
      <c r="I811" s="302"/>
      <c r="J811" s="303"/>
      <c r="K811" s="300"/>
      <c r="L811" s="44"/>
      <c r="M811" s="44"/>
      <c r="N811" s="44"/>
      <c r="O811" s="44"/>
      <c r="P811" s="44"/>
      <c r="Q811" s="44"/>
      <c r="R811" s="44"/>
      <c r="S811" s="44"/>
      <c r="T811" s="44"/>
      <c r="U811" s="44"/>
      <c r="V811" s="19"/>
      <c r="W811" s="19"/>
    </row>
    <row r="812" spans="1:23" s="16" customFormat="1" ht="27" customHeight="1">
      <c r="A812" s="287"/>
      <c r="B812" s="287"/>
      <c r="C812" s="292"/>
      <c r="D812" s="293"/>
      <c r="E812" s="52" t="s">
        <v>7</v>
      </c>
      <c r="F812" s="81" t="s">
        <v>1736</v>
      </c>
      <c r="G812" s="81" t="s">
        <v>1738</v>
      </c>
      <c r="H812" s="83">
        <v>37.406669000000001</v>
      </c>
      <c r="I812" s="302"/>
      <c r="J812" s="303"/>
      <c r="K812" s="300"/>
      <c r="L812" s="44"/>
      <c r="M812" s="44"/>
      <c r="N812" s="44"/>
      <c r="O812" s="44"/>
      <c r="P812" s="44"/>
      <c r="Q812" s="44"/>
      <c r="R812" s="44"/>
      <c r="S812" s="44"/>
      <c r="T812" s="44"/>
      <c r="U812" s="44"/>
      <c r="V812" s="19"/>
      <c r="W812" s="19"/>
    </row>
    <row r="813" spans="1:23" s="16" customFormat="1" ht="27" customHeight="1">
      <c r="A813" s="287"/>
      <c r="B813" s="287"/>
      <c r="C813" s="292"/>
      <c r="D813" s="293"/>
      <c r="E813" s="52" t="s">
        <v>7</v>
      </c>
      <c r="F813" s="81" t="s">
        <v>1730</v>
      </c>
      <c r="G813" s="81" t="s">
        <v>1738</v>
      </c>
      <c r="H813" s="83">
        <v>1.5602</v>
      </c>
      <c r="I813" s="302"/>
      <c r="J813" s="303"/>
      <c r="K813" s="300"/>
      <c r="L813" s="44"/>
      <c r="M813" s="44"/>
      <c r="N813" s="44"/>
      <c r="O813" s="44"/>
      <c r="P813" s="44"/>
      <c r="Q813" s="44"/>
      <c r="R813" s="44"/>
      <c r="S813" s="44"/>
      <c r="T813" s="44"/>
      <c r="U813" s="44"/>
      <c r="V813" s="19"/>
      <c r="W813" s="19"/>
    </row>
    <row r="814" spans="1:23" s="16" customFormat="1" ht="63.75" customHeight="1">
      <c r="A814" s="287"/>
      <c r="B814" s="287"/>
      <c r="C814" s="292"/>
      <c r="D814" s="293"/>
      <c r="E814" s="52" t="s">
        <v>7</v>
      </c>
      <c r="F814" s="85" t="s">
        <v>1866</v>
      </c>
      <c r="G814" s="85" t="s">
        <v>1738</v>
      </c>
      <c r="H814" s="84">
        <v>63.597999999999999</v>
      </c>
      <c r="I814" s="302"/>
      <c r="J814" s="303"/>
      <c r="K814" s="300"/>
      <c r="L814" s="44"/>
      <c r="M814" s="44"/>
      <c r="N814" s="44"/>
      <c r="O814" s="44"/>
      <c r="P814" s="44"/>
      <c r="Q814" s="44"/>
      <c r="R814" s="44"/>
      <c r="S814" s="44"/>
      <c r="T814" s="44"/>
      <c r="U814" s="44"/>
      <c r="V814" s="19"/>
      <c r="W814" s="19"/>
    </row>
    <row r="815" spans="1:23" s="16" customFormat="1" ht="27" customHeight="1">
      <c r="A815" s="287"/>
      <c r="B815" s="287"/>
      <c r="C815" s="292"/>
      <c r="D815" s="293"/>
      <c r="E815" s="52" t="s">
        <v>7</v>
      </c>
      <c r="F815" s="44" t="s">
        <v>1867</v>
      </c>
      <c r="G815" s="44" t="s">
        <v>1738</v>
      </c>
      <c r="H815" s="45">
        <v>475.146545</v>
      </c>
      <c r="I815" s="302"/>
      <c r="J815" s="303"/>
      <c r="K815" s="300"/>
      <c r="L815" s="44"/>
      <c r="M815" s="44"/>
      <c r="N815" s="44"/>
      <c r="O815" s="44"/>
      <c r="P815" s="44"/>
      <c r="Q815" s="44"/>
      <c r="R815" s="44"/>
      <c r="S815" s="44"/>
      <c r="T815" s="44"/>
      <c r="U815" s="44"/>
      <c r="V815" s="19"/>
      <c r="W815" s="19"/>
    </row>
    <row r="816" spans="1:23" ht="27" customHeight="1">
      <c r="A816" s="287"/>
      <c r="B816" s="287"/>
      <c r="C816" s="258">
        <v>2018</v>
      </c>
      <c r="D816" s="254" t="s">
        <v>1669</v>
      </c>
      <c r="E816" s="52" t="s">
        <v>7</v>
      </c>
      <c r="F816" s="43" t="s">
        <v>1691</v>
      </c>
      <c r="G816" s="44" t="s">
        <v>1692</v>
      </c>
      <c r="H816" s="46">
        <v>2.8989259999999999</v>
      </c>
      <c r="I816" s="248" t="s">
        <v>1678</v>
      </c>
      <c r="J816" s="44" t="s">
        <v>1128</v>
      </c>
      <c r="K816" s="252">
        <v>130.91929999999999</v>
      </c>
      <c r="L816" s="44"/>
      <c r="M816" s="44"/>
      <c r="N816" s="44"/>
      <c r="O816" s="44"/>
      <c r="P816" s="44"/>
      <c r="Q816" s="44"/>
      <c r="R816" s="44"/>
      <c r="S816" s="44"/>
      <c r="T816" s="44"/>
      <c r="U816" s="44"/>
      <c r="V816" s="11"/>
      <c r="W816" s="11"/>
    </row>
    <row r="817" spans="1:23" ht="27" customHeight="1">
      <c r="A817" s="287"/>
      <c r="B817" s="287"/>
      <c r="C817" s="258"/>
      <c r="D817" s="254"/>
      <c r="E817" s="52" t="s">
        <v>7</v>
      </c>
      <c r="F817" s="264" t="s">
        <v>1693</v>
      </c>
      <c r="G817" s="44" t="s">
        <v>1386</v>
      </c>
      <c r="H817" s="46">
        <v>128.020374</v>
      </c>
      <c r="I817" s="248"/>
      <c r="J817" s="44" t="s">
        <v>1128</v>
      </c>
      <c r="K817" s="252"/>
      <c r="L817" s="44"/>
      <c r="M817" s="44"/>
      <c r="N817" s="44"/>
      <c r="O817" s="44"/>
      <c r="P817" s="44"/>
      <c r="Q817" s="44"/>
      <c r="R817" s="44"/>
      <c r="S817" s="44"/>
      <c r="T817" s="44"/>
      <c r="U817" s="44"/>
      <c r="V817" s="11"/>
      <c r="W817" s="11"/>
    </row>
    <row r="818" spans="1:23" ht="27" customHeight="1">
      <c r="A818" s="287"/>
      <c r="B818" s="287"/>
      <c r="C818" s="258"/>
      <c r="D818" s="254"/>
      <c r="E818" s="52" t="s">
        <v>7</v>
      </c>
      <c r="F818" s="266"/>
      <c r="G818" s="44" t="s">
        <v>1386</v>
      </c>
      <c r="H818" s="46">
        <v>9.3385590000000001</v>
      </c>
      <c r="I818" s="248" t="s">
        <v>1679</v>
      </c>
      <c r="J818" s="292" t="s">
        <v>1128</v>
      </c>
      <c r="K818" s="252">
        <v>195.50986399999999</v>
      </c>
      <c r="L818" s="44"/>
      <c r="M818" s="44"/>
      <c r="N818" s="44"/>
      <c r="O818" s="44"/>
      <c r="P818" s="44"/>
      <c r="Q818" s="44"/>
      <c r="R818" s="44"/>
      <c r="S818" s="44"/>
      <c r="T818" s="44"/>
      <c r="U818" s="44"/>
      <c r="V818" s="11"/>
      <c r="W818" s="11"/>
    </row>
    <row r="819" spans="1:23" ht="27" customHeight="1">
      <c r="A819" s="287"/>
      <c r="B819" s="287"/>
      <c r="C819" s="258"/>
      <c r="D819" s="254"/>
      <c r="E819" s="52" t="s">
        <v>7</v>
      </c>
      <c r="F819" s="43" t="s">
        <v>1696</v>
      </c>
      <c r="G819" s="42" t="s">
        <v>1737</v>
      </c>
      <c r="H819" s="46">
        <v>186.17130499999999</v>
      </c>
      <c r="I819" s="248"/>
      <c r="J819" s="292"/>
      <c r="K819" s="252"/>
      <c r="L819" s="44"/>
      <c r="M819" s="44"/>
      <c r="N819" s="44"/>
      <c r="O819" s="44"/>
      <c r="P819" s="44"/>
      <c r="Q819" s="44"/>
      <c r="R819" s="44"/>
      <c r="S819" s="44"/>
      <c r="T819" s="44"/>
      <c r="U819" s="44"/>
      <c r="V819" s="11"/>
      <c r="W819" s="11"/>
    </row>
    <row r="820" spans="1:23" ht="27" customHeight="1">
      <c r="A820" s="287"/>
      <c r="B820" s="287"/>
      <c r="C820" s="258"/>
      <c r="D820" s="254"/>
      <c r="E820" s="52" t="s">
        <v>7</v>
      </c>
      <c r="F820" s="248" t="s">
        <v>1697</v>
      </c>
      <c r="G820" s="314" t="s">
        <v>1695</v>
      </c>
      <c r="H820" s="252">
        <v>80</v>
      </c>
      <c r="I820" s="43" t="s">
        <v>1694</v>
      </c>
      <c r="J820" s="26" t="s">
        <v>1809</v>
      </c>
      <c r="K820" s="46">
        <v>15.171122</v>
      </c>
      <c r="L820" s="44"/>
      <c r="M820" s="44"/>
      <c r="N820" s="44"/>
      <c r="O820" s="44"/>
      <c r="P820" s="44"/>
      <c r="Q820" s="44"/>
      <c r="R820" s="44"/>
      <c r="S820" s="44"/>
      <c r="T820" s="44"/>
      <c r="U820" s="44"/>
      <c r="V820" s="11"/>
      <c r="W820" s="11"/>
    </row>
    <row r="821" spans="1:23" ht="27" customHeight="1">
      <c r="A821" s="287"/>
      <c r="B821" s="287"/>
      <c r="C821" s="258"/>
      <c r="D821" s="254"/>
      <c r="E821" s="52" t="s">
        <v>7</v>
      </c>
      <c r="F821" s="248"/>
      <c r="G821" s="314"/>
      <c r="H821" s="252"/>
      <c r="I821" s="43" t="s">
        <v>1680</v>
      </c>
      <c r="J821" s="26" t="s">
        <v>1695</v>
      </c>
      <c r="K821" s="46">
        <v>32.490740000000002</v>
      </c>
      <c r="L821" s="44"/>
      <c r="M821" s="44"/>
      <c r="N821" s="44"/>
      <c r="O821" s="44"/>
      <c r="P821" s="44"/>
      <c r="Q821" s="44"/>
      <c r="R821" s="44"/>
      <c r="S821" s="44"/>
      <c r="T821" s="44"/>
      <c r="U821" s="44"/>
      <c r="V821" s="11"/>
      <c r="W821" s="11"/>
    </row>
    <row r="822" spans="1:23" ht="27" customHeight="1">
      <c r="A822" s="287"/>
      <c r="B822" s="287"/>
      <c r="C822" s="258"/>
      <c r="D822" s="254"/>
      <c r="E822" s="52" t="s">
        <v>7</v>
      </c>
      <c r="F822" s="248"/>
      <c r="G822" s="314"/>
      <c r="H822" s="252"/>
      <c r="I822" s="43" t="s">
        <v>1681</v>
      </c>
      <c r="J822" s="26" t="s">
        <v>1695</v>
      </c>
      <c r="K822" s="46">
        <v>32.338138000000001</v>
      </c>
      <c r="L822" s="44"/>
      <c r="M822" s="44"/>
      <c r="N822" s="44"/>
      <c r="O822" s="44"/>
      <c r="P822" s="44"/>
      <c r="Q822" s="44"/>
      <c r="R822" s="44"/>
      <c r="S822" s="44"/>
      <c r="T822" s="44"/>
      <c r="U822" s="44"/>
      <c r="V822" s="11"/>
      <c r="W822" s="11"/>
    </row>
    <row r="823" spans="1:23" ht="27" customHeight="1">
      <c r="A823" s="287"/>
      <c r="B823" s="287"/>
      <c r="C823" s="258"/>
      <c r="D823" s="254"/>
      <c r="E823" s="52" t="s">
        <v>7</v>
      </c>
      <c r="F823" s="43" t="s">
        <v>1698</v>
      </c>
      <c r="G823" s="43" t="s">
        <v>1667</v>
      </c>
      <c r="H823" s="46">
        <v>6.6900000000000001E-2</v>
      </c>
      <c r="I823" s="248" t="s">
        <v>1681</v>
      </c>
      <c r="J823" s="314" t="s">
        <v>1444</v>
      </c>
      <c r="K823" s="252">
        <v>1544.3408319999999</v>
      </c>
      <c r="L823" s="44"/>
      <c r="M823" s="44"/>
      <c r="N823" s="44"/>
      <c r="O823" s="44"/>
      <c r="P823" s="44"/>
      <c r="Q823" s="44"/>
      <c r="R823" s="44"/>
      <c r="S823" s="44"/>
      <c r="T823" s="44"/>
      <c r="U823" s="44"/>
      <c r="V823" s="11"/>
      <c r="W823" s="11"/>
    </row>
    <row r="824" spans="1:23" ht="27" customHeight="1">
      <c r="A824" s="287"/>
      <c r="B824" s="287"/>
      <c r="C824" s="258"/>
      <c r="D824" s="254"/>
      <c r="E824" s="52" t="s">
        <v>7</v>
      </c>
      <c r="F824" s="43" t="s">
        <v>1699</v>
      </c>
      <c r="G824" s="42" t="s">
        <v>15</v>
      </c>
      <c r="H824" s="46">
        <v>41.088133999999997</v>
      </c>
      <c r="I824" s="248"/>
      <c r="J824" s="314"/>
      <c r="K824" s="252"/>
      <c r="L824" s="44"/>
      <c r="M824" s="44"/>
      <c r="N824" s="44"/>
      <c r="O824" s="44"/>
      <c r="P824" s="44"/>
      <c r="Q824" s="44"/>
      <c r="R824" s="44"/>
      <c r="S824" s="44"/>
      <c r="T824" s="44"/>
      <c r="U824" s="44"/>
      <c r="V824" s="11"/>
      <c r="W824" s="11"/>
    </row>
    <row r="825" spans="1:23" ht="27" customHeight="1">
      <c r="A825" s="287"/>
      <c r="B825" s="287"/>
      <c r="C825" s="258"/>
      <c r="D825" s="254"/>
      <c r="E825" s="52" t="s">
        <v>7</v>
      </c>
      <c r="F825" s="43" t="s">
        <v>1700</v>
      </c>
      <c r="G825" s="43" t="s">
        <v>1667</v>
      </c>
      <c r="H825" s="46">
        <v>40</v>
      </c>
      <c r="I825" s="248"/>
      <c r="J825" s="314"/>
      <c r="K825" s="252"/>
      <c r="L825" s="44"/>
      <c r="M825" s="44"/>
      <c r="N825" s="44"/>
      <c r="O825" s="44"/>
      <c r="P825" s="44"/>
      <c r="Q825" s="44"/>
      <c r="R825" s="44"/>
      <c r="S825" s="44"/>
      <c r="T825" s="44"/>
      <c r="U825" s="44"/>
      <c r="V825" s="11"/>
      <c r="W825" s="11"/>
    </row>
    <row r="826" spans="1:23" ht="27" customHeight="1">
      <c r="A826" s="287"/>
      <c r="B826" s="287"/>
      <c r="C826" s="258"/>
      <c r="D826" s="254"/>
      <c r="E826" s="52" t="s">
        <v>7</v>
      </c>
      <c r="F826" s="43" t="s">
        <v>1682</v>
      </c>
      <c r="G826" s="43" t="s">
        <v>1667</v>
      </c>
      <c r="H826" s="46">
        <v>20</v>
      </c>
      <c r="I826" s="248"/>
      <c r="J826" s="314"/>
      <c r="K826" s="252"/>
      <c r="L826" s="44"/>
      <c r="M826" s="44"/>
      <c r="N826" s="44"/>
      <c r="O826" s="44"/>
      <c r="P826" s="44"/>
      <c r="Q826" s="44"/>
      <c r="R826" s="44"/>
      <c r="S826" s="44"/>
      <c r="T826" s="44"/>
      <c r="U826" s="44"/>
      <c r="V826" s="11"/>
      <c r="W826" s="11"/>
    </row>
    <row r="827" spans="1:23" ht="27" customHeight="1">
      <c r="A827" s="313"/>
      <c r="B827" s="313"/>
      <c r="C827" s="258"/>
      <c r="D827" s="254"/>
      <c r="E827" s="52" t="s">
        <v>7</v>
      </c>
      <c r="F827" s="43" t="s">
        <v>1683</v>
      </c>
      <c r="G827" s="26" t="s">
        <v>1695</v>
      </c>
      <c r="H827" s="46">
        <v>1443.185798</v>
      </c>
      <c r="I827" s="248"/>
      <c r="J827" s="314"/>
      <c r="K827" s="252"/>
      <c r="L827" s="44"/>
      <c r="M827" s="44"/>
      <c r="N827" s="44"/>
      <c r="O827" s="44"/>
      <c r="P827" s="44"/>
      <c r="Q827" s="44"/>
      <c r="R827" s="44"/>
      <c r="S827" s="44"/>
      <c r="T827" s="44"/>
      <c r="U827" s="44"/>
      <c r="V827" s="11"/>
      <c r="W827" s="11"/>
    </row>
    <row r="828" spans="1:23" ht="27" customHeight="1"/>
    <row r="829" spans="1:23" ht="27" customHeight="1"/>
    <row r="830" spans="1:23" ht="27" customHeight="1"/>
    <row r="831" spans="1:23" ht="27" customHeight="1"/>
    <row r="832" spans="1:23" ht="27" customHeight="1"/>
  </sheetData>
  <mergeCells count="886">
    <mergeCell ref="A6:C6"/>
    <mergeCell ref="I3:K3"/>
    <mergeCell ref="A49:A51"/>
    <mergeCell ref="B49:B51"/>
    <mergeCell ref="A590:A606"/>
    <mergeCell ref="B590:B606"/>
    <mergeCell ref="A702:A745"/>
    <mergeCell ref="B702:B745"/>
    <mergeCell ref="C702:C710"/>
    <mergeCell ref="A52:A160"/>
    <mergeCell ref="B52:B160"/>
    <mergeCell ref="B181:B183"/>
    <mergeCell ref="A181:A183"/>
    <mergeCell ref="B185:B209"/>
    <mergeCell ref="A185:A209"/>
    <mergeCell ref="A318:A322"/>
    <mergeCell ref="B556:B589"/>
    <mergeCell ref="A556:A589"/>
    <mergeCell ref="A377:A382"/>
    <mergeCell ref="C377:C380"/>
    <mergeCell ref="C381:C382"/>
    <mergeCell ref="A400:A424"/>
    <mergeCell ref="A472:A476"/>
    <mergeCell ref="B477:B510"/>
    <mergeCell ref="K319:K321"/>
    <mergeCell ref="I372:I374"/>
    <mergeCell ref="J372:J374"/>
    <mergeCell ref="E590:E591"/>
    <mergeCell ref="F590:F591"/>
    <mergeCell ref="G590:G591"/>
    <mergeCell ref="H590:H591"/>
    <mergeCell ref="C608:C609"/>
    <mergeCell ref="I595:I597"/>
    <mergeCell ref="J595:J597"/>
    <mergeCell ref="G603:G604"/>
    <mergeCell ref="G605:G606"/>
    <mergeCell ref="D603:D606"/>
    <mergeCell ref="D595:D601"/>
    <mergeCell ref="H605:H606"/>
    <mergeCell ref="C582:C589"/>
    <mergeCell ref="C528:C531"/>
    <mergeCell ref="D548:D555"/>
    <mergeCell ref="E546:E547"/>
    <mergeCell ref="D546:D547"/>
    <mergeCell ref="D564:D565"/>
    <mergeCell ref="E572:E577"/>
    <mergeCell ref="D572:D577"/>
    <mergeCell ref="C323:C324"/>
    <mergeCell ref="I187:I192"/>
    <mergeCell ref="J187:J192"/>
    <mergeCell ref="K187:K192"/>
    <mergeCell ref="F284:F285"/>
    <mergeCell ref="G284:G285"/>
    <mergeCell ref="I368:I369"/>
    <mergeCell ref="J368:J369"/>
    <mergeCell ref="K368:K369"/>
    <mergeCell ref="I356:I367"/>
    <mergeCell ref="J356:J367"/>
    <mergeCell ref="K356:K367"/>
    <mergeCell ref="I216:I220"/>
    <mergeCell ref="I221:I224"/>
    <mergeCell ref="I226:I228"/>
    <mergeCell ref="J216:J220"/>
    <mergeCell ref="J221:J224"/>
    <mergeCell ref="J226:J228"/>
    <mergeCell ref="H284:H285"/>
    <mergeCell ref="H269:H270"/>
    <mergeCell ref="H287:H288"/>
    <mergeCell ref="H213:H215"/>
    <mergeCell ref="H206:H209"/>
    <mergeCell ref="I234:I237"/>
    <mergeCell ref="J234:J237"/>
    <mergeCell ref="C355:C374"/>
    <mergeCell ref="F11:F14"/>
    <mergeCell ref="G11:G14"/>
    <mergeCell ref="H11:H14"/>
    <mergeCell ref="H41:H42"/>
    <mergeCell ref="C41:C42"/>
    <mergeCell ref="H15:H22"/>
    <mergeCell ref="G15:G22"/>
    <mergeCell ref="F15:F22"/>
    <mergeCell ref="E15:E22"/>
    <mergeCell ref="D15:D22"/>
    <mergeCell ref="C15:C22"/>
    <mergeCell ref="G27:G32"/>
    <mergeCell ref="H27:H32"/>
    <mergeCell ref="F27:F32"/>
    <mergeCell ref="E27:E32"/>
    <mergeCell ref="H23:H25"/>
    <mergeCell ref="H39:H40"/>
    <mergeCell ref="D164:D165"/>
    <mergeCell ref="C162:C163"/>
    <mergeCell ref="D213:D228"/>
    <mergeCell ref="E213:E228"/>
    <mergeCell ref="D11:D14"/>
    <mergeCell ref="E11:E14"/>
    <mergeCell ref="A343:A351"/>
    <mergeCell ref="B325:B338"/>
    <mergeCell ref="C325:C337"/>
    <mergeCell ref="A340:A342"/>
    <mergeCell ref="B340:B342"/>
    <mergeCell ref="C340:C342"/>
    <mergeCell ref="A11:A14"/>
    <mergeCell ref="B11:B14"/>
    <mergeCell ref="C11:C14"/>
    <mergeCell ref="A15:A22"/>
    <mergeCell ref="B26:B35"/>
    <mergeCell ref="A26:A35"/>
    <mergeCell ref="B36:B42"/>
    <mergeCell ref="B318:B322"/>
    <mergeCell ref="B247:B290"/>
    <mergeCell ref="A231:A232"/>
    <mergeCell ref="A247:A290"/>
    <mergeCell ref="C247:C276"/>
    <mergeCell ref="C319:C321"/>
    <mergeCell ref="C234:C239"/>
    <mergeCell ref="C231:C232"/>
    <mergeCell ref="C213:C229"/>
    <mergeCell ref="B212:B230"/>
    <mergeCell ref="A212:A230"/>
    <mergeCell ref="A528:A532"/>
    <mergeCell ref="B524:B525"/>
    <mergeCell ref="B526:B527"/>
    <mergeCell ref="C533:C539"/>
    <mergeCell ref="F77:F79"/>
    <mergeCell ref="E77:E79"/>
    <mergeCell ref="D77:D79"/>
    <mergeCell ref="F101:F103"/>
    <mergeCell ref="E101:E103"/>
    <mergeCell ref="D101:D103"/>
    <mergeCell ref="F104:F116"/>
    <mergeCell ref="E104:E116"/>
    <mergeCell ref="D104:D116"/>
    <mergeCell ref="D90:D91"/>
    <mergeCell ref="E90:E91"/>
    <mergeCell ref="F90:F91"/>
    <mergeCell ref="C185:C186"/>
    <mergeCell ref="C187:C198"/>
    <mergeCell ref="F144:F145"/>
    <mergeCell ref="D125:D127"/>
    <mergeCell ref="C465:C471"/>
    <mergeCell ref="A384:A399"/>
    <mergeCell ref="A446:A453"/>
    <mergeCell ref="C180:C182"/>
    <mergeCell ref="A787:A789"/>
    <mergeCell ref="C787:C789"/>
    <mergeCell ref="A790:A804"/>
    <mergeCell ref="A805:A827"/>
    <mergeCell ref="B805:B827"/>
    <mergeCell ref="C816:C827"/>
    <mergeCell ref="I796:I801"/>
    <mergeCell ref="K738:K744"/>
    <mergeCell ref="J738:J744"/>
    <mergeCell ref="I738:I744"/>
    <mergeCell ref="D738:D744"/>
    <mergeCell ref="C738:C744"/>
    <mergeCell ref="B757:B758"/>
    <mergeCell ref="A757:A758"/>
    <mergeCell ref="B746:B755"/>
    <mergeCell ref="A746:A755"/>
    <mergeCell ref="A759:A786"/>
    <mergeCell ref="H750:H753"/>
    <mergeCell ref="F750:F753"/>
    <mergeCell ref="G750:G753"/>
    <mergeCell ref="E750:E753"/>
    <mergeCell ref="D750:D753"/>
    <mergeCell ref="D782:D785"/>
    <mergeCell ref="C782:C785"/>
    <mergeCell ref="G760:G761"/>
    <mergeCell ref="J796:J801"/>
    <mergeCell ref="D816:D827"/>
    <mergeCell ref="F820:F822"/>
    <mergeCell ref="I823:I827"/>
    <mergeCell ref="G820:G822"/>
    <mergeCell ref="H820:H822"/>
    <mergeCell ref="J823:J827"/>
    <mergeCell ref="D805:D815"/>
    <mergeCell ref="H790:H795"/>
    <mergeCell ref="G790:G795"/>
    <mergeCell ref="I816:I817"/>
    <mergeCell ref="F763:F765"/>
    <mergeCell ref="F767:F770"/>
    <mergeCell ref="G767:G770"/>
    <mergeCell ref="F775:F779"/>
    <mergeCell ref="C748:C754"/>
    <mergeCell ref="C746:C747"/>
    <mergeCell ref="C757:C758"/>
    <mergeCell ref="C805:C815"/>
    <mergeCell ref="B790:B804"/>
    <mergeCell ref="C790:C795"/>
    <mergeCell ref="D790:D795"/>
    <mergeCell ref="F790:F795"/>
    <mergeCell ref="D796:D801"/>
    <mergeCell ref="C796:C801"/>
    <mergeCell ref="B759:B786"/>
    <mergeCell ref="B787:B789"/>
    <mergeCell ref="F780:F781"/>
    <mergeCell ref="F760:F761"/>
    <mergeCell ref="F684:F687"/>
    <mergeCell ref="E696:E698"/>
    <mergeCell ref="F696:F698"/>
    <mergeCell ref="D696:D698"/>
    <mergeCell ref="F694:F695"/>
    <mergeCell ref="C642:C643"/>
    <mergeCell ref="F718:F719"/>
    <mergeCell ref="G718:G719"/>
    <mergeCell ref="F720:F723"/>
    <mergeCell ref="C670:C671"/>
    <mergeCell ref="D670:D671"/>
    <mergeCell ref="D662:D663"/>
    <mergeCell ref="D664:D665"/>
    <mergeCell ref="D672:D673"/>
    <mergeCell ref="C711:C737"/>
    <mergeCell ref="F724:F725"/>
    <mergeCell ref="F702:F704"/>
    <mergeCell ref="F706:F709"/>
    <mergeCell ref="F713:F714"/>
    <mergeCell ref="F715:F716"/>
    <mergeCell ref="F734:F736"/>
    <mergeCell ref="G734:G736"/>
    <mergeCell ref="H627:H628"/>
    <mergeCell ref="F611:F612"/>
    <mergeCell ref="G611:G612"/>
    <mergeCell ref="H611:H612"/>
    <mergeCell ref="G675:G679"/>
    <mergeCell ref="F680:F682"/>
    <mergeCell ref="G680:G682"/>
    <mergeCell ref="G627:G628"/>
    <mergeCell ref="F675:F679"/>
    <mergeCell ref="F631:F633"/>
    <mergeCell ref="F659:F660"/>
    <mergeCell ref="F627:F628"/>
    <mergeCell ref="F652:F653"/>
    <mergeCell ref="I727:I730"/>
    <mergeCell ref="J727:J730"/>
    <mergeCell ref="K727:K730"/>
    <mergeCell ref="I608:I609"/>
    <mergeCell ref="I704:I705"/>
    <mergeCell ref="J704:J705"/>
    <mergeCell ref="J608:J609"/>
    <mergeCell ref="K608:K609"/>
    <mergeCell ref="G684:G687"/>
    <mergeCell ref="J636:J641"/>
    <mergeCell ref="I636:I641"/>
    <mergeCell ref="K636:K641"/>
    <mergeCell ref="K692:K694"/>
    <mergeCell ref="G720:G723"/>
    <mergeCell ref="G724:G725"/>
    <mergeCell ref="G702:G704"/>
    <mergeCell ref="G706:G709"/>
    <mergeCell ref="G713:G714"/>
    <mergeCell ref="G715:G716"/>
    <mergeCell ref="G631:G633"/>
    <mergeCell ref="G652:G653"/>
    <mergeCell ref="G694:G695"/>
    <mergeCell ref="H625:H626"/>
    <mergeCell ref="H631:H633"/>
    <mergeCell ref="F199:F200"/>
    <mergeCell ref="G199:G200"/>
    <mergeCell ref="H199:H200"/>
    <mergeCell ref="H231:H232"/>
    <mergeCell ref="G231:G232"/>
    <mergeCell ref="F231:F232"/>
    <mergeCell ref="G213:G215"/>
    <mergeCell ref="K736:K737"/>
    <mergeCell ref="J736:J737"/>
    <mergeCell ref="I736:I737"/>
    <mergeCell ref="K585:K587"/>
    <mergeCell ref="J585:J587"/>
    <mergeCell ref="I585:I587"/>
    <mergeCell ref="H375:H376"/>
    <mergeCell ref="K372:K374"/>
    <mergeCell ref="K420:K422"/>
    <mergeCell ref="J420:J422"/>
    <mergeCell ref="H644:H645"/>
    <mergeCell ref="I692:I694"/>
    <mergeCell ref="J692:J694"/>
    <mergeCell ref="I582:I583"/>
    <mergeCell ref="J582:J583"/>
    <mergeCell ref="K582:K583"/>
    <mergeCell ref="J476:J477"/>
    <mergeCell ref="G271:G276"/>
    <mergeCell ref="H281:H282"/>
    <mergeCell ref="H271:H276"/>
    <mergeCell ref="E271:E276"/>
    <mergeCell ref="F271:F276"/>
    <mergeCell ref="E330:E331"/>
    <mergeCell ref="C343:C351"/>
    <mergeCell ref="B343:B351"/>
    <mergeCell ref="K796:K801"/>
    <mergeCell ref="K704:K705"/>
    <mergeCell ref="I644:I645"/>
    <mergeCell ref="H696:H698"/>
    <mergeCell ref="E631:E633"/>
    <mergeCell ref="E649:E650"/>
    <mergeCell ref="F644:F645"/>
    <mergeCell ref="G644:G645"/>
    <mergeCell ref="H647:H648"/>
    <mergeCell ref="G696:G698"/>
    <mergeCell ref="G659:G660"/>
    <mergeCell ref="B454:B464"/>
    <mergeCell ref="C472:C475"/>
    <mergeCell ref="B375:B376"/>
    <mergeCell ref="B354:B374"/>
    <mergeCell ref="B323:B324"/>
    <mergeCell ref="K816:K817"/>
    <mergeCell ref="J818:J819"/>
    <mergeCell ref="K818:K819"/>
    <mergeCell ref="I818:I819"/>
    <mergeCell ref="K809:K815"/>
    <mergeCell ref="I805:I808"/>
    <mergeCell ref="J805:J808"/>
    <mergeCell ref="I809:I815"/>
    <mergeCell ref="J809:J815"/>
    <mergeCell ref="K805:K808"/>
    <mergeCell ref="K823:K827"/>
    <mergeCell ref="F817:F818"/>
    <mergeCell ref="F808:F809"/>
    <mergeCell ref="G808:G809"/>
    <mergeCell ref="A323:A324"/>
    <mergeCell ref="A325:A338"/>
    <mergeCell ref="B233:B244"/>
    <mergeCell ref="A233:A244"/>
    <mergeCell ref="C305:C310"/>
    <mergeCell ref="B305:B310"/>
    <mergeCell ref="A305:A310"/>
    <mergeCell ref="B311:B315"/>
    <mergeCell ref="A311:A315"/>
    <mergeCell ref="B316:B317"/>
    <mergeCell ref="A316:A317"/>
    <mergeCell ref="B291:B304"/>
    <mergeCell ref="A291:A304"/>
    <mergeCell ref="A352:A353"/>
    <mergeCell ref="A354:A374"/>
    <mergeCell ref="A375:A376"/>
    <mergeCell ref="C352:C353"/>
    <mergeCell ref="B352:B353"/>
    <mergeCell ref="A465:A471"/>
    <mergeCell ref="E647:E648"/>
    <mergeCell ref="C477:C510"/>
    <mergeCell ref="D541:D545"/>
    <mergeCell ref="D330:D331"/>
    <mergeCell ref="D332:D333"/>
    <mergeCell ref="A658:A660"/>
    <mergeCell ref="A656:A657"/>
    <mergeCell ref="B656:B657"/>
    <mergeCell ref="B658:B660"/>
    <mergeCell ref="C658:C660"/>
    <mergeCell ref="C656:C657"/>
    <mergeCell ref="D649:D650"/>
    <mergeCell ref="B649:B654"/>
    <mergeCell ref="A649:A654"/>
    <mergeCell ref="C649:C651"/>
    <mergeCell ref="C652:C654"/>
    <mergeCell ref="A477:A510"/>
    <mergeCell ref="A511:A519"/>
    <mergeCell ref="B528:B532"/>
    <mergeCell ref="D473:D475"/>
    <mergeCell ref="A454:A464"/>
    <mergeCell ref="D627:D628"/>
    <mergeCell ref="B613:B634"/>
    <mergeCell ref="C613:C618"/>
    <mergeCell ref="C619:C630"/>
    <mergeCell ref="A533:A555"/>
    <mergeCell ref="C644:C648"/>
    <mergeCell ref="A644:A648"/>
    <mergeCell ref="B644:B648"/>
    <mergeCell ref="A635:A643"/>
    <mergeCell ref="A613:A634"/>
    <mergeCell ref="B635:B643"/>
    <mergeCell ref="F566:F567"/>
    <mergeCell ref="B533:B555"/>
    <mergeCell ref="A607:A609"/>
    <mergeCell ref="A611:A612"/>
    <mergeCell ref="B611:B612"/>
    <mergeCell ref="B607:B609"/>
    <mergeCell ref="E627:E628"/>
    <mergeCell ref="C631:C634"/>
    <mergeCell ref="D625:D626"/>
    <mergeCell ref="E625:E626"/>
    <mergeCell ref="D631:D633"/>
    <mergeCell ref="D636:D641"/>
    <mergeCell ref="C636:C641"/>
    <mergeCell ref="D647:D648"/>
    <mergeCell ref="A689:A700"/>
    <mergeCell ref="B670:B671"/>
    <mergeCell ref="A661:A669"/>
    <mergeCell ref="B672:B688"/>
    <mergeCell ref="A672:A688"/>
    <mergeCell ref="C662:C669"/>
    <mergeCell ref="B661:B669"/>
    <mergeCell ref="B689:B700"/>
    <mergeCell ref="C699:C700"/>
    <mergeCell ref="C674:C688"/>
    <mergeCell ref="C672:C673"/>
    <mergeCell ref="C689:C698"/>
    <mergeCell ref="A670:A671"/>
    <mergeCell ref="K9:K10"/>
    <mergeCell ref="J9:J10"/>
    <mergeCell ref="I9:I10"/>
    <mergeCell ref="E9:E10"/>
    <mergeCell ref="D9:D10"/>
    <mergeCell ref="C9:C10"/>
    <mergeCell ref="B9:B10"/>
    <mergeCell ref="A9:A10"/>
    <mergeCell ref="F174:F176"/>
    <mergeCell ref="H171:H173"/>
    <mergeCell ref="H174:H176"/>
    <mergeCell ref="G171:G173"/>
    <mergeCell ref="G174:G176"/>
    <mergeCell ref="C171:C176"/>
    <mergeCell ref="B171:B177"/>
    <mergeCell ref="A171:A177"/>
    <mergeCell ref="F49:F50"/>
    <mergeCell ref="G49:G50"/>
    <mergeCell ref="E23:E25"/>
    <mergeCell ref="B43:B48"/>
    <mergeCell ref="C43:C48"/>
    <mergeCell ref="D43:D48"/>
    <mergeCell ref="E43:E48"/>
    <mergeCell ref="F43:F48"/>
    <mergeCell ref="G566:G567"/>
    <mergeCell ref="F569:F571"/>
    <mergeCell ref="G569:G571"/>
    <mergeCell ref="F579:F580"/>
    <mergeCell ref="G579:G580"/>
    <mergeCell ref="G623:G624"/>
    <mergeCell ref="F656:F657"/>
    <mergeCell ref="G656:G657"/>
    <mergeCell ref="C540:C555"/>
    <mergeCell ref="E548:E555"/>
    <mergeCell ref="C594:C601"/>
    <mergeCell ref="C602:C606"/>
    <mergeCell ref="C556:C581"/>
    <mergeCell ref="C611:C612"/>
    <mergeCell ref="D611:D612"/>
    <mergeCell ref="C590:C593"/>
    <mergeCell ref="D590:D592"/>
    <mergeCell ref="E564:E565"/>
    <mergeCell ref="E541:E545"/>
    <mergeCell ref="E611:E612"/>
    <mergeCell ref="F541:F545"/>
    <mergeCell ref="D652:D653"/>
    <mergeCell ref="A520:A527"/>
    <mergeCell ref="I524:I525"/>
    <mergeCell ref="E517:E518"/>
    <mergeCell ref="D517:D518"/>
    <mergeCell ref="F517:F518"/>
    <mergeCell ref="B520:B523"/>
    <mergeCell ref="D520:D523"/>
    <mergeCell ref="E520:E523"/>
    <mergeCell ref="C511:C516"/>
    <mergeCell ref="C517:C519"/>
    <mergeCell ref="B511:B519"/>
    <mergeCell ref="C520:C527"/>
    <mergeCell ref="G520:G523"/>
    <mergeCell ref="F520:F523"/>
    <mergeCell ref="B465:B471"/>
    <mergeCell ref="B384:B399"/>
    <mergeCell ref="B472:B476"/>
    <mergeCell ref="I319:I321"/>
    <mergeCell ref="J524:J525"/>
    <mergeCell ref="I533:I535"/>
    <mergeCell ref="J533:J535"/>
    <mergeCell ref="I537:I539"/>
    <mergeCell ref="J537:J539"/>
    <mergeCell ref="J414:J419"/>
    <mergeCell ref="H332:H333"/>
    <mergeCell ref="H334:H337"/>
    <mergeCell ref="H473:H475"/>
    <mergeCell ref="H330:H331"/>
    <mergeCell ref="I414:I419"/>
    <mergeCell ref="G480:G481"/>
    <mergeCell ref="F484:F498"/>
    <mergeCell ref="G484:G498"/>
    <mergeCell ref="F499:F501"/>
    <mergeCell ref="G499:G501"/>
    <mergeCell ref="F504:F505"/>
    <mergeCell ref="G504:G505"/>
    <mergeCell ref="F506:F508"/>
    <mergeCell ref="C446:C453"/>
    <mergeCell ref="C400:C412"/>
    <mergeCell ref="C454:C464"/>
    <mergeCell ref="C375:C376"/>
    <mergeCell ref="C426:C431"/>
    <mergeCell ref="D375:D376"/>
    <mergeCell ref="B426:B444"/>
    <mergeCell ref="F455:F456"/>
    <mergeCell ref="G455:G456"/>
    <mergeCell ref="F457:F458"/>
    <mergeCell ref="G457:G458"/>
    <mergeCell ref="F460:F461"/>
    <mergeCell ref="G460:G461"/>
    <mergeCell ref="F462:F463"/>
    <mergeCell ref="G462:G463"/>
    <mergeCell ref="B377:B382"/>
    <mergeCell ref="B446:B453"/>
    <mergeCell ref="B400:B424"/>
    <mergeCell ref="K414:K419"/>
    <mergeCell ref="E473:E475"/>
    <mergeCell ref="I381:I382"/>
    <mergeCell ref="J381:J382"/>
    <mergeCell ref="K381:K382"/>
    <mergeCell ref="I377:I379"/>
    <mergeCell ref="E375:E376"/>
    <mergeCell ref="I420:I422"/>
    <mergeCell ref="J377:J379"/>
    <mergeCell ref="K377:K379"/>
    <mergeCell ref="K430:K431"/>
    <mergeCell ref="J430:J431"/>
    <mergeCell ref="I430:I431"/>
    <mergeCell ref="F432:F444"/>
    <mergeCell ref="G432:G444"/>
    <mergeCell ref="H432:H444"/>
    <mergeCell ref="G375:G376"/>
    <mergeCell ref="F375:F376"/>
    <mergeCell ref="G473:G475"/>
    <mergeCell ref="F473:F475"/>
    <mergeCell ref="F470:F471"/>
    <mergeCell ref="G470:G471"/>
    <mergeCell ref="K216:K220"/>
    <mergeCell ref="K221:K224"/>
    <mergeCell ref="K226:K228"/>
    <mergeCell ref="K240:K244"/>
    <mergeCell ref="G269:G270"/>
    <mergeCell ref="D240:D244"/>
    <mergeCell ref="I240:I244"/>
    <mergeCell ref="B210:B211"/>
    <mergeCell ref="A210:A211"/>
    <mergeCell ref="C240:C244"/>
    <mergeCell ref="E234:E237"/>
    <mergeCell ref="D234:D237"/>
    <mergeCell ref="G247:G258"/>
    <mergeCell ref="J238:J239"/>
    <mergeCell ref="I238:I239"/>
    <mergeCell ref="K238:K239"/>
    <mergeCell ref="K234:K237"/>
    <mergeCell ref="J240:J244"/>
    <mergeCell ref="B231:B232"/>
    <mergeCell ref="D238:D239"/>
    <mergeCell ref="F213:F215"/>
    <mergeCell ref="E231:E232"/>
    <mergeCell ref="D231:D232"/>
    <mergeCell ref="D247:D276"/>
    <mergeCell ref="M311:M314"/>
    <mergeCell ref="M291:M304"/>
    <mergeCell ref="C311:C314"/>
    <mergeCell ref="C277:C290"/>
    <mergeCell ref="L291:L304"/>
    <mergeCell ref="M305:M309"/>
    <mergeCell ref="C291:C304"/>
    <mergeCell ref="L311:L314"/>
    <mergeCell ref="L305:L309"/>
    <mergeCell ref="G279:G280"/>
    <mergeCell ref="G281:G282"/>
    <mergeCell ref="G287:G288"/>
    <mergeCell ref="G289:G290"/>
    <mergeCell ref="H279:H280"/>
    <mergeCell ref="A36:A42"/>
    <mergeCell ref="F41:F42"/>
    <mergeCell ref="G41:G42"/>
    <mergeCell ref="E41:E42"/>
    <mergeCell ref="F23:F25"/>
    <mergeCell ref="B15:B22"/>
    <mergeCell ref="D41:D42"/>
    <mergeCell ref="B23:B25"/>
    <mergeCell ref="A23:A25"/>
    <mergeCell ref="C23:C25"/>
    <mergeCell ref="C36:C40"/>
    <mergeCell ref="C26:C35"/>
    <mergeCell ref="D27:D32"/>
    <mergeCell ref="F39:F40"/>
    <mergeCell ref="E39:E40"/>
    <mergeCell ref="D39:D40"/>
    <mergeCell ref="G23:G25"/>
    <mergeCell ref="D23:D25"/>
    <mergeCell ref="E54:E56"/>
    <mergeCell ref="D54:D56"/>
    <mergeCell ref="E57:E58"/>
    <mergeCell ref="D57:D58"/>
    <mergeCell ref="C52:C63"/>
    <mergeCell ref="D52:D53"/>
    <mergeCell ref="E120:E121"/>
    <mergeCell ref="E144:E145"/>
    <mergeCell ref="E151:E154"/>
    <mergeCell ref="C64:C160"/>
    <mergeCell ref="D151:D154"/>
    <mergeCell ref="D156:D157"/>
    <mergeCell ref="D120:D121"/>
    <mergeCell ref="D97:D100"/>
    <mergeCell ref="D144:D145"/>
    <mergeCell ref="D82:D83"/>
    <mergeCell ref="E82:E83"/>
    <mergeCell ref="E52:E53"/>
    <mergeCell ref="C206:C209"/>
    <mergeCell ref="D193:D194"/>
    <mergeCell ref="E193:E194"/>
    <mergeCell ref="A161:A163"/>
    <mergeCell ref="B161:B163"/>
    <mergeCell ref="D60:D61"/>
    <mergeCell ref="E60:E61"/>
    <mergeCell ref="D199:D200"/>
    <mergeCell ref="E199:E200"/>
    <mergeCell ref="C199:C205"/>
    <mergeCell ref="E139:E143"/>
    <mergeCell ref="D139:D143"/>
    <mergeCell ref="D162:D163"/>
    <mergeCell ref="D196:D198"/>
    <mergeCell ref="A164:A170"/>
    <mergeCell ref="B164:B170"/>
    <mergeCell ref="D167:D170"/>
    <mergeCell ref="C164:C170"/>
    <mergeCell ref="D206:D209"/>
    <mergeCell ref="E206:E209"/>
    <mergeCell ref="E162:E163"/>
    <mergeCell ref="D201:D205"/>
    <mergeCell ref="E201:E205"/>
    <mergeCell ref="E196:E198"/>
    <mergeCell ref="J62:J63"/>
    <mergeCell ref="K62:K63"/>
    <mergeCell ref="E97:E100"/>
    <mergeCell ref="F97:F100"/>
    <mergeCell ref="G97:G100"/>
    <mergeCell ref="H97:H100"/>
    <mergeCell ref="H164:H165"/>
    <mergeCell ref="E167:E170"/>
    <mergeCell ref="F167:F170"/>
    <mergeCell ref="G167:G170"/>
    <mergeCell ref="H167:H170"/>
    <mergeCell ref="F162:F163"/>
    <mergeCell ref="G162:G163"/>
    <mergeCell ref="H162:H163"/>
    <mergeCell ref="E164:E165"/>
    <mergeCell ref="F164:F165"/>
    <mergeCell ref="G164:G165"/>
    <mergeCell ref="F82:F83"/>
    <mergeCell ref="G82:G83"/>
    <mergeCell ref="H82:H83"/>
    <mergeCell ref="E156:E157"/>
    <mergeCell ref="F156:F157"/>
    <mergeCell ref="G156:G157"/>
    <mergeCell ref="H156:H157"/>
    <mergeCell ref="K595:K597"/>
    <mergeCell ref="D617:D618"/>
    <mergeCell ref="H613:H615"/>
    <mergeCell ref="G613:G615"/>
    <mergeCell ref="F613:F615"/>
    <mergeCell ref="E613:E615"/>
    <mergeCell ref="D613:D615"/>
    <mergeCell ref="F625:F626"/>
    <mergeCell ref="G625:G626"/>
    <mergeCell ref="F617:F618"/>
    <mergeCell ref="H617:H618"/>
    <mergeCell ref="G617:G618"/>
    <mergeCell ref="E617:E618"/>
    <mergeCell ref="H603:H604"/>
    <mergeCell ref="F598:F600"/>
    <mergeCell ref="G598:G600"/>
    <mergeCell ref="H598:H600"/>
    <mergeCell ref="F605:F606"/>
    <mergeCell ref="F603:F604"/>
    <mergeCell ref="F619:F620"/>
    <mergeCell ref="G619:G620"/>
    <mergeCell ref="F621:F622"/>
    <mergeCell ref="G621:G622"/>
    <mergeCell ref="F623:F624"/>
    <mergeCell ref="M524:M525"/>
    <mergeCell ref="M533:M535"/>
    <mergeCell ref="M537:M539"/>
    <mergeCell ref="K533:K535"/>
    <mergeCell ref="L533:L535"/>
    <mergeCell ref="K537:K539"/>
    <mergeCell ref="L537:L539"/>
    <mergeCell ref="L476:L477"/>
    <mergeCell ref="M476:M477"/>
    <mergeCell ref="L524:L525"/>
    <mergeCell ref="K524:K525"/>
    <mergeCell ref="T699:T700"/>
    <mergeCell ref="U699:U700"/>
    <mergeCell ref="O699:O700"/>
    <mergeCell ref="P699:P700"/>
    <mergeCell ref="Q699:Q700"/>
    <mergeCell ref="R699:R700"/>
    <mergeCell ref="S699:S700"/>
    <mergeCell ref="N699:N700"/>
    <mergeCell ref="F647:F648"/>
    <mergeCell ref="H649:H650"/>
    <mergeCell ref="G649:G650"/>
    <mergeCell ref="F649:F650"/>
    <mergeCell ref="G647:G648"/>
    <mergeCell ref="T690:T698"/>
    <mergeCell ref="P690:P698"/>
    <mergeCell ref="Q690:Q698"/>
    <mergeCell ref="L699:L700"/>
    <mergeCell ref="M699:M700"/>
    <mergeCell ref="R690:R698"/>
    <mergeCell ref="S690:S698"/>
    <mergeCell ref="L690:L698"/>
    <mergeCell ref="M690:M698"/>
    <mergeCell ref="N690:N698"/>
    <mergeCell ref="O690:O698"/>
    <mergeCell ref="L62:L63"/>
    <mergeCell ref="E432:E444"/>
    <mergeCell ref="I62:I63"/>
    <mergeCell ref="F672:F673"/>
    <mergeCell ref="G672:G673"/>
    <mergeCell ref="E662:E663"/>
    <mergeCell ref="E664:E665"/>
    <mergeCell ref="H664:H665"/>
    <mergeCell ref="G664:G665"/>
    <mergeCell ref="G662:G663"/>
    <mergeCell ref="F662:F663"/>
    <mergeCell ref="F664:F665"/>
    <mergeCell ref="H662:H663"/>
    <mergeCell ref="E670:E671"/>
    <mergeCell ref="H670:H671"/>
    <mergeCell ref="F670:F671"/>
    <mergeCell ref="G670:G671"/>
    <mergeCell ref="H672:H673"/>
    <mergeCell ref="E672:E673"/>
    <mergeCell ref="K666:K669"/>
    <mergeCell ref="J666:J669"/>
    <mergeCell ref="I666:I669"/>
    <mergeCell ref="H652:H653"/>
    <mergeCell ref="E652:E653"/>
    <mergeCell ref="H541:H545"/>
    <mergeCell ref="H289:H290"/>
    <mergeCell ref="F289:F290"/>
    <mergeCell ref="H328:H329"/>
    <mergeCell ref="G328:G329"/>
    <mergeCell ref="F328:F329"/>
    <mergeCell ref="H517:H518"/>
    <mergeCell ref="G517:G518"/>
    <mergeCell ref="H564:H565"/>
    <mergeCell ref="F406:F411"/>
    <mergeCell ref="G406:G411"/>
    <mergeCell ref="F292:F294"/>
    <mergeCell ref="G292:G294"/>
    <mergeCell ref="F295:F297"/>
    <mergeCell ref="G295:G297"/>
    <mergeCell ref="G559:G560"/>
    <mergeCell ref="H548:H555"/>
    <mergeCell ref="G541:G545"/>
    <mergeCell ref="H546:H547"/>
    <mergeCell ref="H520:H523"/>
    <mergeCell ref="F330:F331"/>
    <mergeCell ref="G330:G331"/>
    <mergeCell ref="F332:F333"/>
    <mergeCell ref="G332:G333"/>
    <mergeCell ref="H572:H577"/>
    <mergeCell ref="F572:F577"/>
    <mergeCell ref="G572:G577"/>
    <mergeCell ref="F281:F282"/>
    <mergeCell ref="F287:F288"/>
    <mergeCell ref="F279:F280"/>
    <mergeCell ref="F564:F565"/>
    <mergeCell ref="H259:H268"/>
    <mergeCell ref="E247:E258"/>
    <mergeCell ref="F247:F258"/>
    <mergeCell ref="F259:F268"/>
    <mergeCell ref="G259:G268"/>
    <mergeCell ref="H247:H258"/>
    <mergeCell ref="E259:E268"/>
    <mergeCell ref="E269:E270"/>
    <mergeCell ref="F269:F270"/>
    <mergeCell ref="F298:F301"/>
    <mergeCell ref="G298:G301"/>
    <mergeCell ref="G514:G516"/>
    <mergeCell ref="F528:F529"/>
    <mergeCell ref="G528:G529"/>
    <mergeCell ref="F535:F536"/>
    <mergeCell ref="G535:G536"/>
    <mergeCell ref="F559:F560"/>
    <mergeCell ref="H104:H116"/>
    <mergeCell ref="G104:G116"/>
    <mergeCell ref="G90:G91"/>
    <mergeCell ref="H90:H91"/>
    <mergeCell ref="F206:F209"/>
    <mergeCell ref="G206:G209"/>
    <mergeCell ref="H201:H205"/>
    <mergeCell ref="F193:F194"/>
    <mergeCell ref="G193:G194"/>
    <mergeCell ref="G131:G132"/>
    <mergeCell ref="H131:H132"/>
    <mergeCell ref="H139:H143"/>
    <mergeCell ref="G139:G143"/>
    <mergeCell ref="F151:F154"/>
    <mergeCell ref="G151:G154"/>
    <mergeCell ref="H151:H154"/>
    <mergeCell ref="F139:F143"/>
    <mergeCell ref="F196:F198"/>
    <mergeCell ref="F171:F173"/>
    <mergeCell ref="F201:F205"/>
    <mergeCell ref="G201:G205"/>
    <mergeCell ref="F120:F121"/>
    <mergeCell ref="G120:G121"/>
    <mergeCell ref="H120:H121"/>
    <mergeCell ref="G196:G198"/>
    <mergeCell ref="H196:H198"/>
    <mergeCell ref="H57:H58"/>
    <mergeCell ref="E49:E50"/>
    <mergeCell ref="D49:D50"/>
    <mergeCell ref="G43:G48"/>
    <mergeCell ref="H77:H79"/>
    <mergeCell ref="G77:G79"/>
    <mergeCell ref="G144:G145"/>
    <mergeCell ref="H144:H145"/>
    <mergeCell ref="E125:E127"/>
    <mergeCell ref="F125:F127"/>
    <mergeCell ref="G125:G127"/>
    <mergeCell ref="H125:H127"/>
    <mergeCell ref="D131:D132"/>
    <mergeCell ref="E131:E132"/>
    <mergeCell ref="F131:F132"/>
    <mergeCell ref="H43:H48"/>
    <mergeCell ref="F65:F66"/>
    <mergeCell ref="G65:G66"/>
    <mergeCell ref="F68:F69"/>
    <mergeCell ref="G68:G69"/>
    <mergeCell ref="H101:H103"/>
    <mergeCell ref="G101:G103"/>
    <mergeCell ref="F334:F337"/>
    <mergeCell ref="G334:G337"/>
    <mergeCell ref="E332:E337"/>
    <mergeCell ref="F477:F479"/>
    <mergeCell ref="G477:G479"/>
    <mergeCell ref="F480:F481"/>
    <mergeCell ref="F548:F555"/>
    <mergeCell ref="G548:G555"/>
    <mergeCell ref="F343:F351"/>
    <mergeCell ref="G343:G351"/>
    <mergeCell ref="F373:F374"/>
    <mergeCell ref="G373:G374"/>
    <mergeCell ref="F401:F403"/>
    <mergeCell ref="G401:G403"/>
    <mergeCell ref="G506:G508"/>
    <mergeCell ref="F509:F510"/>
    <mergeCell ref="G509:G510"/>
    <mergeCell ref="F512:F513"/>
    <mergeCell ref="G512:G513"/>
    <mergeCell ref="F514:F516"/>
    <mergeCell ref="G546:G547"/>
    <mergeCell ref="F546:F547"/>
    <mergeCell ref="A43:A48"/>
    <mergeCell ref="A426:A444"/>
    <mergeCell ref="C432:C444"/>
    <mergeCell ref="C384:C397"/>
    <mergeCell ref="C413:C422"/>
    <mergeCell ref="H49:H50"/>
    <mergeCell ref="F60:F61"/>
    <mergeCell ref="G60:G61"/>
    <mergeCell ref="H60:H61"/>
    <mergeCell ref="F52:F53"/>
    <mergeCell ref="G52:G53"/>
    <mergeCell ref="H52:H53"/>
    <mergeCell ref="H54:H56"/>
    <mergeCell ref="G54:G56"/>
    <mergeCell ref="F54:F56"/>
    <mergeCell ref="G57:G58"/>
    <mergeCell ref="F57:F58"/>
    <mergeCell ref="D432:D444"/>
    <mergeCell ref="E328:E329"/>
    <mergeCell ref="D328:D329"/>
    <mergeCell ref="H193:H194"/>
    <mergeCell ref="D334:D337"/>
    <mergeCell ref="F224:F225"/>
    <mergeCell ref="C49:C50"/>
    <mergeCell ref="A2:U2"/>
    <mergeCell ref="Q3:R3"/>
    <mergeCell ref="A4:A5"/>
    <mergeCell ref="B4:B5"/>
    <mergeCell ref="D4:D5"/>
    <mergeCell ref="E4:E5"/>
    <mergeCell ref="F4:F5"/>
    <mergeCell ref="G4:G5"/>
    <mergeCell ref="H4:H5"/>
    <mergeCell ref="I4:I5"/>
    <mergeCell ref="J4:J5"/>
    <mergeCell ref="K4:K5"/>
    <mergeCell ref="M4:M5"/>
    <mergeCell ref="N4:N5"/>
    <mergeCell ref="O4:Q4"/>
    <mergeCell ref="U4:U5"/>
    <mergeCell ref="R4:T4"/>
    <mergeCell ref="L4:L5"/>
    <mergeCell ref="C4:C5"/>
  </mergeCells>
  <phoneticPr fontId="8" type="noConversion"/>
  <hyperlinks>
    <hyperlink ref="F188" display="曲周县桥梁改造建设项目"/>
    <hyperlink ref="F189" display="腾飞街建设工程"/>
  </hyperlinks>
  <pageMargins left="0.70866141732283472" right="0.70866141732283472" top="0.74803149606299213" bottom="0.74803149606299213" header="0.31496062992125984" footer="0.31496062992125984"/>
  <pageSetup paperSize="9" scale="6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E160"/>
  <sheetViews>
    <sheetView topLeftCell="A154" zoomScaleNormal="100" workbookViewId="0">
      <selection activeCell="AH186" sqref="AH186"/>
    </sheetView>
  </sheetViews>
  <sheetFormatPr defaultRowHeight="13.5"/>
  <cols>
    <col min="1" max="1" width="9.375" style="92" customWidth="1"/>
    <col min="2" max="2" width="7.75" style="92" customWidth="1"/>
    <col min="3" max="3" width="8.5" style="92" customWidth="1"/>
    <col min="4" max="4" width="34.75" style="93" customWidth="1"/>
    <col min="5" max="5" width="10" style="92" hidden="1" customWidth="1"/>
    <col min="6" max="6" width="30" style="94" customWidth="1"/>
    <col min="7" max="7" width="12" style="88" hidden="1" customWidth="1"/>
    <col min="8" max="8" width="9.5" style="92" customWidth="1"/>
    <col min="9" max="9" width="35.875" style="93" customWidth="1"/>
    <col min="10" max="10" width="14.75" style="93" hidden="1" customWidth="1"/>
    <col min="11" max="11" width="11.5" style="92" customWidth="1"/>
    <col min="12" max="12" width="14.875" style="92" hidden="1" customWidth="1"/>
    <col min="13" max="13" width="11.625" style="92" hidden="1" customWidth="1"/>
    <col min="14" max="14" width="13.25" style="92" hidden="1" customWidth="1"/>
    <col min="15" max="22" width="9" style="92" hidden="1" customWidth="1"/>
    <col min="23" max="27" width="9" style="88" hidden="1" customWidth="1"/>
    <col min="28" max="28" width="63.25" style="88" hidden="1" customWidth="1"/>
    <col min="29" max="29" width="21.125" style="100" customWidth="1"/>
    <col min="30" max="30" width="9" style="100"/>
    <col min="31" max="31" width="0" style="88" hidden="1" customWidth="1"/>
    <col min="32" max="16384" width="9" style="88"/>
  </cols>
  <sheetData>
    <row r="2" spans="1:30" ht="22.5">
      <c r="A2" s="360" t="s">
        <v>2070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row>
    <row r="3" spans="1:30" ht="14.25" thickBot="1">
      <c r="K3" s="361" t="s">
        <v>1880</v>
      </c>
      <c r="L3" s="361"/>
      <c r="M3" s="361"/>
      <c r="N3" s="361"/>
      <c r="O3" s="361"/>
      <c r="P3" s="361"/>
      <c r="Q3" s="361"/>
      <c r="R3" s="361"/>
      <c r="S3" s="361"/>
      <c r="T3" s="361"/>
      <c r="U3" s="361"/>
      <c r="V3" s="361"/>
      <c r="W3" s="361"/>
      <c r="X3" s="361"/>
      <c r="Y3" s="361"/>
      <c r="Z3" s="361"/>
      <c r="AA3" s="361"/>
      <c r="AB3" s="361"/>
      <c r="AC3" s="361"/>
      <c r="AD3" s="361"/>
    </row>
    <row r="4" spans="1:30" ht="14.25" thickTop="1">
      <c r="A4" s="345" t="s">
        <v>0</v>
      </c>
      <c r="B4" s="347" t="s">
        <v>1</v>
      </c>
      <c r="C4" s="372" t="s">
        <v>1153</v>
      </c>
      <c r="D4" s="345" t="s">
        <v>2</v>
      </c>
      <c r="E4" s="347" t="s">
        <v>3</v>
      </c>
      <c r="F4" s="347" t="s">
        <v>4</v>
      </c>
      <c r="G4" s="347" t="s">
        <v>5</v>
      </c>
      <c r="H4" s="372" t="s">
        <v>1854</v>
      </c>
      <c r="I4" s="345" t="s">
        <v>4</v>
      </c>
      <c r="J4" s="347" t="s">
        <v>5</v>
      </c>
      <c r="K4" s="372" t="s">
        <v>1855</v>
      </c>
      <c r="L4" s="409" t="s">
        <v>670</v>
      </c>
      <c r="M4" s="408" t="s">
        <v>671</v>
      </c>
      <c r="N4" s="408" t="s">
        <v>672</v>
      </c>
      <c r="O4" s="408" t="s">
        <v>673</v>
      </c>
      <c r="P4" s="408"/>
      <c r="Q4" s="408"/>
      <c r="R4" s="408"/>
      <c r="S4" s="407" t="s">
        <v>674</v>
      </c>
      <c r="T4" s="407"/>
      <c r="U4" s="407"/>
      <c r="V4" s="408" t="s">
        <v>675</v>
      </c>
      <c r="AB4" s="441" t="s">
        <v>1935</v>
      </c>
      <c r="AC4" s="442"/>
      <c r="AD4" s="364" t="s">
        <v>1916</v>
      </c>
    </row>
    <row r="5" spans="1:30" ht="40.5">
      <c r="A5" s="346"/>
      <c r="B5" s="348"/>
      <c r="C5" s="373"/>
      <c r="D5" s="346"/>
      <c r="E5" s="348"/>
      <c r="F5" s="348"/>
      <c r="G5" s="348"/>
      <c r="H5" s="373"/>
      <c r="I5" s="346"/>
      <c r="J5" s="348"/>
      <c r="K5" s="373"/>
      <c r="L5" s="409"/>
      <c r="M5" s="408"/>
      <c r="N5" s="408"/>
      <c r="O5" s="101" t="s">
        <v>676</v>
      </c>
      <c r="P5" s="101" t="s">
        <v>677</v>
      </c>
      <c r="Q5" s="101" t="s">
        <v>678</v>
      </c>
      <c r="R5" s="101" t="s">
        <v>679</v>
      </c>
      <c r="S5" s="101" t="s">
        <v>680</v>
      </c>
      <c r="T5" s="101" t="s">
        <v>681</v>
      </c>
      <c r="U5" s="101" t="s">
        <v>682</v>
      </c>
      <c r="V5" s="408"/>
      <c r="X5" s="95" t="s">
        <v>1224</v>
      </c>
      <c r="AB5" s="443"/>
      <c r="AC5" s="444"/>
      <c r="AD5" s="365"/>
    </row>
    <row r="6" spans="1:30" ht="27.75" customHeight="1">
      <c r="A6" s="349" t="s">
        <v>1899</v>
      </c>
      <c r="B6" s="350"/>
      <c r="C6" s="351"/>
      <c r="D6" s="102"/>
      <c r="E6" s="103"/>
      <c r="F6" s="103"/>
      <c r="G6" s="103"/>
      <c r="H6" s="104">
        <f>SUM(H7:H159)</f>
        <v>201670.19843100006</v>
      </c>
      <c r="I6" s="102"/>
      <c r="J6" s="103"/>
      <c r="K6" s="104">
        <f>SUM(K7:K159)</f>
        <v>201670.198431</v>
      </c>
      <c r="L6" s="105"/>
      <c r="M6" s="101"/>
      <c r="N6" s="101"/>
      <c r="O6" s="101"/>
      <c r="P6" s="101"/>
      <c r="Q6" s="101"/>
      <c r="R6" s="101"/>
      <c r="S6" s="101"/>
      <c r="T6" s="101"/>
      <c r="U6" s="101"/>
      <c r="V6" s="101"/>
      <c r="W6" s="106"/>
      <c r="X6" s="107"/>
      <c r="Y6" s="106"/>
      <c r="Z6" s="106"/>
      <c r="AA6" s="106"/>
      <c r="AB6" s="108"/>
      <c r="AC6" s="109"/>
      <c r="AD6" s="110"/>
    </row>
    <row r="7" spans="1:30" s="96" customFormat="1" ht="33.75" customHeight="1">
      <c r="A7" s="111">
        <v>130000</v>
      </c>
      <c r="B7" s="112" t="s">
        <v>1871</v>
      </c>
      <c r="C7" s="113">
        <v>2019</v>
      </c>
      <c r="D7" s="175" t="s">
        <v>1434</v>
      </c>
      <c r="E7" s="176" t="s">
        <v>719</v>
      </c>
      <c r="F7" s="176" t="s">
        <v>1436</v>
      </c>
      <c r="G7" s="177" t="s">
        <v>1435</v>
      </c>
      <c r="H7" s="178">
        <v>5800</v>
      </c>
      <c r="I7" s="114" t="s">
        <v>2014</v>
      </c>
      <c r="J7" s="112" t="s">
        <v>1435</v>
      </c>
      <c r="K7" s="116">
        <v>5800</v>
      </c>
      <c r="L7" s="117"/>
      <c r="M7" s="115"/>
      <c r="N7" s="115"/>
      <c r="O7" s="115"/>
      <c r="P7" s="115"/>
      <c r="Q7" s="115"/>
      <c r="R7" s="115"/>
      <c r="S7" s="115"/>
      <c r="T7" s="115"/>
      <c r="U7" s="115"/>
      <c r="V7" s="115"/>
      <c r="AB7" s="118"/>
      <c r="AC7" s="115" t="s">
        <v>2015</v>
      </c>
      <c r="AD7" s="110" t="s">
        <v>2003</v>
      </c>
    </row>
    <row r="8" spans="1:30" ht="33.75" customHeight="1">
      <c r="A8" s="355">
        <v>130100</v>
      </c>
      <c r="B8" s="354" t="s">
        <v>1900</v>
      </c>
      <c r="C8" s="356">
        <v>2019</v>
      </c>
      <c r="D8" s="352" t="s">
        <v>303</v>
      </c>
      <c r="E8" s="357" t="s">
        <v>304</v>
      </c>
      <c r="F8" s="179" t="s">
        <v>380</v>
      </c>
      <c r="G8" s="411" t="s">
        <v>306</v>
      </c>
      <c r="H8" s="180">
        <v>1793.1596</v>
      </c>
      <c r="I8" s="386" t="s">
        <v>2031</v>
      </c>
      <c r="J8" s="119" t="s">
        <v>306</v>
      </c>
      <c r="K8" s="120">
        <v>1793.1596</v>
      </c>
      <c r="L8" s="117" t="s">
        <v>721</v>
      </c>
      <c r="M8" s="121">
        <v>44155</v>
      </c>
      <c r="N8" s="115" t="s">
        <v>684</v>
      </c>
      <c r="O8" s="115" t="s">
        <v>722</v>
      </c>
      <c r="P8" s="115" t="s">
        <v>720</v>
      </c>
      <c r="Q8" s="115" t="s">
        <v>722</v>
      </c>
      <c r="R8" s="115" t="s">
        <v>723</v>
      </c>
      <c r="S8" s="115" t="s">
        <v>720</v>
      </c>
      <c r="T8" s="115" t="s">
        <v>720</v>
      </c>
      <c r="U8" s="115" t="s">
        <v>720</v>
      </c>
      <c r="V8" s="115" t="s">
        <v>715</v>
      </c>
      <c r="W8" s="106"/>
      <c r="X8" s="122" t="s">
        <v>1226</v>
      </c>
      <c r="Y8" s="106"/>
      <c r="Z8" s="106"/>
      <c r="AA8" s="106"/>
      <c r="AB8" s="123"/>
      <c r="AC8" s="333" t="s">
        <v>2030</v>
      </c>
      <c r="AD8" s="337" t="s">
        <v>2003</v>
      </c>
    </row>
    <row r="9" spans="1:30" ht="33.75" customHeight="1">
      <c r="A9" s="355"/>
      <c r="B9" s="354"/>
      <c r="C9" s="356"/>
      <c r="D9" s="352"/>
      <c r="E9" s="357"/>
      <c r="F9" s="179" t="s">
        <v>380</v>
      </c>
      <c r="G9" s="412"/>
      <c r="H9" s="181">
        <v>889.4076</v>
      </c>
      <c r="I9" s="463"/>
      <c r="J9" s="119" t="s">
        <v>306</v>
      </c>
      <c r="K9" s="125">
        <v>889.4076</v>
      </c>
      <c r="L9" s="117" t="s">
        <v>721</v>
      </c>
      <c r="M9" s="121">
        <v>44155</v>
      </c>
      <c r="N9" s="115" t="s">
        <v>684</v>
      </c>
      <c r="O9" s="115" t="s">
        <v>722</v>
      </c>
      <c r="P9" s="115" t="s">
        <v>720</v>
      </c>
      <c r="Q9" s="115" t="s">
        <v>722</v>
      </c>
      <c r="R9" s="115" t="s">
        <v>723</v>
      </c>
      <c r="S9" s="115" t="s">
        <v>720</v>
      </c>
      <c r="T9" s="115" t="s">
        <v>720</v>
      </c>
      <c r="U9" s="115" t="s">
        <v>720</v>
      </c>
      <c r="V9" s="115" t="s">
        <v>715</v>
      </c>
      <c r="W9" s="106"/>
      <c r="X9" s="96" t="s">
        <v>1255</v>
      </c>
      <c r="Y9" s="106"/>
      <c r="Z9" s="106"/>
      <c r="AA9" s="106"/>
      <c r="AB9" s="123"/>
      <c r="AC9" s="334"/>
      <c r="AD9" s="338"/>
    </row>
    <row r="10" spans="1:30" ht="33.75" customHeight="1">
      <c r="A10" s="355"/>
      <c r="B10" s="354"/>
      <c r="C10" s="356"/>
      <c r="D10" s="182" t="s">
        <v>303</v>
      </c>
      <c r="E10" s="183" t="s">
        <v>304</v>
      </c>
      <c r="F10" s="183" t="s">
        <v>426</v>
      </c>
      <c r="G10" s="183" t="s">
        <v>306</v>
      </c>
      <c r="H10" s="181">
        <v>4521.2004999999999</v>
      </c>
      <c r="I10" s="387"/>
      <c r="J10" s="119" t="s">
        <v>306</v>
      </c>
      <c r="K10" s="120">
        <v>4521.2004999999999</v>
      </c>
      <c r="L10" s="117"/>
      <c r="M10" s="115"/>
      <c r="N10" s="115"/>
      <c r="O10" s="115"/>
      <c r="P10" s="115"/>
      <c r="Q10" s="115"/>
      <c r="R10" s="115"/>
      <c r="S10" s="115"/>
      <c r="T10" s="115"/>
      <c r="U10" s="115"/>
      <c r="V10" s="115" t="s">
        <v>715</v>
      </c>
      <c r="W10" s="106"/>
      <c r="X10" s="106"/>
      <c r="Y10" s="106"/>
      <c r="Z10" s="106"/>
      <c r="AA10" s="106"/>
      <c r="AB10" s="123"/>
      <c r="AC10" s="335"/>
      <c r="AD10" s="339"/>
    </row>
    <row r="11" spans="1:30" ht="40.5">
      <c r="A11" s="355"/>
      <c r="B11" s="354"/>
      <c r="C11" s="356"/>
      <c r="D11" s="182" t="s">
        <v>442</v>
      </c>
      <c r="E11" s="183" t="s">
        <v>304</v>
      </c>
      <c r="F11" s="183" t="s">
        <v>584</v>
      </c>
      <c r="G11" s="183" t="s">
        <v>306</v>
      </c>
      <c r="H11" s="181">
        <v>7033.4143999999997</v>
      </c>
      <c r="I11" s="128" t="s">
        <v>2007</v>
      </c>
      <c r="J11" s="119" t="s">
        <v>306</v>
      </c>
      <c r="K11" s="120">
        <v>7033.4143999999997</v>
      </c>
      <c r="L11" s="117" t="s">
        <v>721</v>
      </c>
      <c r="M11" s="121">
        <v>44155</v>
      </c>
      <c r="N11" s="115" t="s">
        <v>684</v>
      </c>
      <c r="O11" s="115" t="s">
        <v>722</v>
      </c>
      <c r="P11" s="115" t="s">
        <v>720</v>
      </c>
      <c r="Q11" s="115" t="s">
        <v>722</v>
      </c>
      <c r="R11" s="115" t="s">
        <v>723</v>
      </c>
      <c r="S11" s="115" t="s">
        <v>720</v>
      </c>
      <c r="T11" s="115" t="s">
        <v>720</v>
      </c>
      <c r="U11" s="115" t="s">
        <v>724</v>
      </c>
      <c r="V11" s="115" t="s">
        <v>715</v>
      </c>
      <c r="W11" s="106"/>
      <c r="X11" s="106"/>
      <c r="Y11" s="106"/>
      <c r="Z11" s="106"/>
      <c r="AA11" s="106"/>
      <c r="AB11" s="123"/>
      <c r="AC11" s="115" t="s">
        <v>2008</v>
      </c>
      <c r="AD11" s="110" t="s">
        <v>2061</v>
      </c>
    </row>
    <row r="12" spans="1:30" s="96" customFormat="1" ht="33.75" customHeight="1">
      <c r="A12" s="129">
        <v>130121</v>
      </c>
      <c r="B12" s="115" t="s">
        <v>2062</v>
      </c>
      <c r="C12" s="110">
        <v>2019</v>
      </c>
      <c r="D12" s="114" t="s">
        <v>1934</v>
      </c>
      <c r="E12" s="115" t="s">
        <v>20</v>
      </c>
      <c r="F12" s="115" t="s">
        <v>1155</v>
      </c>
      <c r="G12" s="115"/>
      <c r="H12" s="130">
        <v>1000</v>
      </c>
      <c r="I12" s="114" t="s">
        <v>2036</v>
      </c>
      <c r="J12" s="115" t="s">
        <v>1154</v>
      </c>
      <c r="K12" s="130">
        <v>1000</v>
      </c>
      <c r="L12" s="117" t="s">
        <v>802</v>
      </c>
      <c r="M12" s="121">
        <v>44174</v>
      </c>
      <c r="N12" s="115" t="s">
        <v>745</v>
      </c>
      <c r="O12" s="115" t="s">
        <v>722</v>
      </c>
      <c r="P12" s="115" t="s">
        <v>720</v>
      </c>
      <c r="Q12" s="115" t="s">
        <v>722</v>
      </c>
      <c r="R12" s="115" t="s">
        <v>722</v>
      </c>
      <c r="S12" s="115" t="s">
        <v>720</v>
      </c>
      <c r="T12" s="115" t="s">
        <v>720</v>
      </c>
      <c r="U12" s="115" t="s">
        <v>722</v>
      </c>
      <c r="V12" s="115"/>
      <c r="AB12" s="118"/>
      <c r="AC12" s="89" t="s">
        <v>2037</v>
      </c>
      <c r="AD12" s="204" t="s">
        <v>2061</v>
      </c>
    </row>
    <row r="13" spans="1:30" ht="33.75" customHeight="1">
      <c r="A13" s="355" t="s">
        <v>427</v>
      </c>
      <c r="B13" s="354" t="s">
        <v>2048</v>
      </c>
      <c r="C13" s="356">
        <v>2019</v>
      </c>
      <c r="D13" s="355" t="s">
        <v>428</v>
      </c>
      <c r="E13" s="354" t="s">
        <v>20</v>
      </c>
      <c r="F13" s="354" t="s">
        <v>429</v>
      </c>
      <c r="G13" s="354" t="s">
        <v>57</v>
      </c>
      <c r="H13" s="413">
        <v>8000</v>
      </c>
      <c r="I13" s="128" t="s">
        <v>2049</v>
      </c>
      <c r="J13" s="119" t="s">
        <v>325</v>
      </c>
      <c r="K13" s="120">
        <v>7000</v>
      </c>
      <c r="L13" s="117" t="s">
        <v>716</v>
      </c>
      <c r="M13" s="121">
        <v>44155</v>
      </c>
      <c r="N13" s="115" t="s">
        <v>684</v>
      </c>
      <c r="O13" s="115" t="s">
        <v>717</v>
      </c>
      <c r="P13" s="115" t="s">
        <v>717</v>
      </c>
      <c r="Q13" s="115" t="s">
        <v>717</v>
      </c>
      <c r="R13" s="115" t="s">
        <v>717</v>
      </c>
      <c r="S13" s="115" t="s">
        <v>686</v>
      </c>
      <c r="T13" s="115" t="s">
        <v>686</v>
      </c>
      <c r="U13" s="115" t="s">
        <v>717</v>
      </c>
      <c r="V13" s="115" t="s">
        <v>715</v>
      </c>
      <c r="W13" s="106"/>
      <c r="X13" s="106"/>
      <c r="Y13" s="106"/>
      <c r="Z13" s="106"/>
      <c r="AA13" s="106"/>
      <c r="AB13" s="123"/>
      <c r="AC13" s="115" t="s">
        <v>2038</v>
      </c>
      <c r="AD13" s="110" t="s">
        <v>2051</v>
      </c>
    </row>
    <row r="14" spans="1:30" ht="33.75" customHeight="1">
      <c r="A14" s="355"/>
      <c r="B14" s="354"/>
      <c r="C14" s="356"/>
      <c r="D14" s="355" t="s">
        <v>428</v>
      </c>
      <c r="E14" s="354" t="s">
        <v>20</v>
      </c>
      <c r="F14" s="354"/>
      <c r="G14" s="354"/>
      <c r="H14" s="413"/>
      <c r="I14" s="128" t="s">
        <v>2050</v>
      </c>
      <c r="J14" s="119" t="s">
        <v>26</v>
      </c>
      <c r="K14" s="120">
        <v>1000</v>
      </c>
      <c r="L14" s="117" t="s">
        <v>716</v>
      </c>
      <c r="M14" s="121">
        <v>44155</v>
      </c>
      <c r="N14" s="115" t="s">
        <v>684</v>
      </c>
      <c r="O14" s="115" t="s">
        <v>717</v>
      </c>
      <c r="P14" s="115" t="s">
        <v>717</v>
      </c>
      <c r="Q14" s="115" t="s">
        <v>717</v>
      </c>
      <c r="R14" s="115" t="s">
        <v>717</v>
      </c>
      <c r="S14" s="115" t="s">
        <v>686</v>
      </c>
      <c r="T14" s="115" t="s">
        <v>686</v>
      </c>
      <c r="U14" s="115" t="s">
        <v>722</v>
      </c>
      <c r="V14" s="115" t="s">
        <v>715</v>
      </c>
      <c r="W14" s="106"/>
      <c r="X14" s="106"/>
      <c r="Y14" s="106"/>
      <c r="Z14" s="106"/>
      <c r="AA14" s="106"/>
      <c r="AB14" s="123"/>
      <c r="AC14" s="115" t="s">
        <v>2039</v>
      </c>
      <c r="AD14" s="110" t="s">
        <v>2051</v>
      </c>
    </row>
    <row r="15" spans="1:30" ht="33.75" customHeight="1">
      <c r="A15" s="355">
        <v>130184</v>
      </c>
      <c r="B15" s="354" t="s">
        <v>1437</v>
      </c>
      <c r="C15" s="356">
        <v>2018</v>
      </c>
      <c r="D15" s="184" t="s">
        <v>1200</v>
      </c>
      <c r="E15" s="176" t="s">
        <v>719</v>
      </c>
      <c r="F15" s="410" t="s">
        <v>1439</v>
      </c>
      <c r="G15" s="410" t="s">
        <v>1442</v>
      </c>
      <c r="H15" s="383">
        <v>4000</v>
      </c>
      <c r="I15" s="388" t="s">
        <v>1445</v>
      </c>
      <c r="J15" s="353" t="s">
        <v>1440</v>
      </c>
      <c r="K15" s="394">
        <v>4000</v>
      </c>
      <c r="L15" s="117"/>
      <c r="M15" s="121"/>
      <c r="N15" s="115"/>
      <c r="O15" s="115"/>
      <c r="P15" s="115"/>
      <c r="Q15" s="115"/>
      <c r="R15" s="115"/>
      <c r="S15" s="115"/>
      <c r="T15" s="115"/>
      <c r="U15" s="115"/>
      <c r="V15" s="115"/>
      <c r="W15" s="106"/>
      <c r="X15" s="106"/>
      <c r="Y15" s="106"/>
      <c r="Z15" s="106"/>
      <c r="AA15" s="106"/>
      <c r="AB15" s="123"/>
      <c r="AC15" s="333" t="s">
        <v>1962</v>
      </c>
      <c r="AD15" s="337" t="s">
        <v>2004</v>
      </c>
    </row>
    <row r="16" spans="1:30" ht="33.75" customHeight="1">
      <c r="A16" s="355"/>
      <c r="B16" s="354"/>
      <c r="C16" s="356"/>
      <c r="D16" s="184" t="s">
        <v>1198</v>
      </c>
      <c r="E16" s="176" t="s">
        <v>719</v>
      </c>
      <c r="F16" s="410"/>
      <c r="G16" s="410"/>
      <c r="H16" s="383"/>
      <c r="I16" s="388"/>
      <c r="J16" s="353"/>
      <c r="K16" s="394"/>
      <c r="L16" s="117"/>
      <c r="M16" s="121"/>
      <c r="N16" s="115"/>
      <c r="O16" s="115"/>
      <c r="P16" s="115"/>
      <c r="Q16" s="115"/>
      <c r="R16" s="115"/>
      <c r="S16" s="115"/>
      <c r="T16" s="115"/>
      <c r="U16" s="115"/>
      <c r="V16" s="115"/>
      <c r="W16" s="106"/>
      <c r="X16" s="106"/>
      <c r="Y16" s="106"/>
      <c r="Z16" s="106"/>
      <c r="AA16" s="106"/>
      <c r="AB16" s="123"/>
      <c r="AC16" s="335"/>
      <c r="AD16" s="339"/>
    </row>
    <row r="17" spans="1:31" ht="33.75" customHeight="1">
      <c r="A17" s="355"/>
      <c r="B17" s="354"/>
      <c r="C17" s="356">
        <v>2017</v>
      </c>
      <c r="D17" s="184" t="s">
        <v>1181</v>
      </c>
      <c r="E17" s="176" t="s">
        <v>719</v>
      </c>
      <c r="F17" s="185" t="s">
        <v>1903</v>
      </c>
      <c r="G17" s="186"/>
      <c r="H17" s="187">
        <v>4</v>
      </c>
      <c r="I17" s="374" t="s">
        <v>2029</v>
      </c>
      <c r="J17" s="115" t="s">
        <v>782</v>
      </c>
      <c r="K17" s="380">
        <v>257.36</v>
      </c>
      <c r="L17" s="117"/>
      <c r="M17" s="121"/>
      <c r="N17" s="115"/>
      <c r="O17" s="115"/>
      <c r="P17" s="115"/>
      <c r="Q17" s="115"/>
      <c r="R17" s="115"/>
      <c r="S17" s="115"/>
      <c r="T17" s="115"/>
      <c r="U17" s="115"/>
      <c r="V17" s="115"/>
      <c r="W17" s="106"/>
      <c r="X17" s="106"/>
      <c r="Y17" s="106"/>
      <c r="Z17" s="106"/>
      <c r="AA17" s="106"/>
      <c r="AB17" s="374" t="s">
        <v>1936</v>
      </c>
      <c r="AC17" s="333" t="s">
        <v>1963</v>
      </c>
      <c r="AD17" s="337" t="s">
        <v>2004</v>
      </c>
    </row>
    <row r="18" spans="1:31" ht="33.75" customHeight="1">
      <c r="A18" s="355"/>
      <c r="B18" s="354"/>
      <c r="C18" s="356"/>
      <c r="D18" s="184" t="s">
        <v>1181</v>
      </c>
      <c r="E18" s="176"/>
      <c r="F18" s="185" t="s">
        <v>1904</v>
      </c>
      <c r="G18" s="188"/>
      <c r="H18" s="187">
        <v>25</v>
      </c>
      <c r="I18" s="375"/>
      <c r="J18" s="115"/>
      <c r="K18" s="382"/>
      <c r="L18" s="117"/>
      <c r="M18" s="121"/>
      <c r="N18" s="115"/>
      <c r="O18" s="115"/>
      <c r="P18" s="115"/>
      <c r="Q18" s="115"/>
      <c r="R18" s="115"/>
      <c r="S18" s="115"/>
      <c r="T18" s="115"/>
      <c r="U18" s="115"/>
      <c r="V18" s="115"/>
      <c r="W18" s="106"/>
      <c r="X18" s="106"/>
      <c r="Y18" s="106"/>
      <c r="Z18" s="106"/>
      <c r="AA18" s="106"/>
      <c r="AB18" s="375"/>
      <c r="AC18" s="334"/>
      <c r="AD18" s="338"/>
    </row>
    <row r="19" spans="1:31" ht="33.75" customHeight="1">
      <c r="A19" s="355"/>
      <c r="B19" s="354"/>
      <c r="C19" s="356"/>
      <c r="D19" s="184" t="s">
        <v>1181</v>
      </c>
      <c r="E19" s="176"/>
      <c r="F19" s="176" t="s">
        <v>1438</v>
      </c>
      <c r="G19" s="188"/>
      <c r="H19" s="187">
        <v>228.36</v>
      </c>
      <c r="I19" s="376"/>
      <c r="J19" s="115" t="s">
        <v>782</v>
      </c>
      <c r="K19" s="381"/>
      <c r="L19" s="117"/>
      <c r="M19" s="121"/>
      <c r="N19" s="115"/>
      <c r="O19" s="115"/>
      <c r="P19" s="115"/>
      <c r="Q19" s="115"/>
      <c r="R19" s="115"/>
      <c r="S19" s="115"/>
      <c r="T19" s="115"/>
      <c r="U19" s="115"/>
      <c r="V19" s="115"/>
      <c r="W19" s="106"/>
      <c r="X19" s="106"/>
      <c r="Y19" s="106"/>
      <c r="Z19" s="106"/>
      <c r="AA19" s="106"/>
      <c r="AB19" s="376"/>
      <c r="AC19" s="335"/>
      <c r="AD19" s="339"/>
    </row>
    <row r="20" spans="1:31" ht="57" customHeight="1">
      <c r="A20" s="355"/>
      <c r="B20" s="354"/>
      <c r="C20" s="356"/>
      <c r="D20" s="184" t="s">
        <v>1181</v>
      </c>
      <c r="E20" s="176" t="s">
        <v>719</v>
      </c>
      <c r="F20" s="185" t="s">
        <v>1441</v>
      </c>
      <c r="G20" s="188"/>
      <c r="H20" s="189">
        <v>460.64</v>
      </c>
      <c r="I20" s="377" t="s">
        <v>1938</v>
      </c>
      <c r="J20" s="115" t="s">
        <v>1128</v>
      </c>
      <c r="K20" s="380">
        <v>496.64</v>
      </c>
      <c r="L20" s="117"/>
      <c r="M20" s="121"/>
      <c r="N20" s="115"/>
      <c r="O20" s="115"/>
      <c r="P20" s="115"/>
      <c r="Q20" s="115"/>
      <c r="R20" s="115"/>
      <c r="S20" s="115"/>
      <c r="T20" s="115"/>
      <c r="U20" s="115"/>
      <c r="V20" s="115"/>
      <c r="W20" s="106"/>
      <c r="X20" s="106"/>
      <c r="Y20" s="106"/>
      <c r="Z20" s="106"/>
      <c r="AA20" s="106"/>
      <c r="AB20" s="374" t="s">
        <v>1937</v>
      </c>
      <c r="AC20" s="333" t="s">
        <v>2043</v>
      </c>
      <c r="AD20" s="337" t="s">
        <v>2004</v>
      </c>
    </row>
    <row r="21" spans="1:31" ht="57" customHeight="1">
      <c r="A21" s="355"/>
      <c r="B21" s="354"/>
      <c r="C21" s="356"/>
      <c r="D21" s="184" t="s">
        <v>1181</v>
      </c>
      <c r="E21" s="176" t="s">
        <v>719</v>
      </c>
      <c r="F21" s="176" t="s">
        <v>1438</v>
      </c>
      <c r="G21" s="176" t="s">
        <v>1444</v>
      </c>
      <c r="H21" s="187">
        <v>26</v>
      </c>
      <c r="I21" s="378"/>
      <c r="J21" s="115" t="s">
        <v>782</v>
      </c>
      <c r="K21" s="382"/>
      <c r="L21" s="117"/>
      <c r="M21" s="121"/>
      <c r="N21" s="115"/>
      <c r="O21" s="115"/>
      <c r="P21" s="115"/>
      <c r="Q21" s="115"/>
      <c r="R21" s="115"/>
      <c r="S21" s="115"/>
      <c r="T21" s="115"/>
      <c r="U21" s="115"/>
      <c r="V21" s="115"/>
      <c r="W21" s="106"/>
      <c r="X21" s="106"/>
      <c r="Y21" s="106"/>
      <c r="Z21" s="106"/>
      <c r="AA21" s="106"/>
      <c r="AB21" s="375"/>
      <c r="AC21" s="334"/>
      <c r="AD21" s="338"/>
    </row>
    <row r="22" spans="1:31" ht="57" customHeight="1">
      <c r="A22" s="355"/>
      <c r="B22" s="354"/>
      <c r="C22" s="356"/>
      <c r="D22" s="184" t="s">
        <v>1181</v>
      </c>
      <c r="E22" s="176" t="s">
        <v>719</v>
      </c>
      <c r="F22" s="176" t="s">
        <v>1443</v>
      </c>
      <c r="G22" s="176" t="s">
        <v>1442</v>
      </c>
      <c r="H22" s="187">
        <v>10</v>
      </c>
      <c r="I22" s="379"/>
      <c r="J22" s="115" t="s">
        <v>1382</v>
      </c>
      <c r="K22" s="381"/>
      <c r="L22" s="117"/>
      <c r="M22" s="121"/>
      <c r="N22" s="115"/>
      <c r="O22" s="115"/>
      <c r="P22" s="115"/>
      <c r="Q22" s="115"/>
      <c r="R22" s="115"/>
      <c r="S22" s="115"/>
      <c r="T22" s="115"/>
      <c r="U22" s="115"/>
      <c r="V22" s="115"/>
      <c r="W22" s="106"/>
      <c r="X22" s="106"/>
      <c r="Y22" s="106"/>
      <c r="Z22" s="106"/>
      <c r="AA22" s="106"/>
      <c r="AB22" s="376"/>
      <c r="AC22" s="335"/>
      <c r="AD22" s="339"/>
    </row>
    <row r="23" spans="1:31" s="97" customFormat="1" ht="33.75" customHeight="1">
      <c r="A23" s="388">
        <v>130408</v>
      </c>
      <c r="B23" s="353" t="s">
        <v>1197</v>
      </c>
      <c r="C23" s="341">
        <v>2018</v>
      </c>
      <c r="D23" s="398" t="s">
        <v>1200</v>
      </c>
      <c r="E23" s="188" t="s">
        <v>719</v>
      </c>
      <c r="F23" s="358" t="s">
        <v>1914</v>
      </c>
      <c r="G23" s="188" t="s">
        <v>1446</v>
      </c>
      <c r="H23" s="384">
        <v>3870</v>
      </c>
      <c r="I23" s="114" t="s">
        <v>1199</v>
      </c>
      <c r="J23" s="115" t="s">
        <v>293</v>
      </c>
      <c r="K23" s="130">
        <v>3000</v>
      </c>
      <c r="L23" s="117" t="s">
        <v>1195</v>
      </c>
      <c r="M23" s="121">
        <v>44152</v>
      </c>
      <c r="N23" s="115" t="s">
        <v>684</v>
      </c>
      <c r="O23" s="115" t="s">
        <v>685</v>
      </c>
      <c r="P23" s="115" t="s">
        <v>694</v>
      </c>
      <c r="Q23" s="115" t="s">
        <v>685</v>
      </c>
      <c r="R23" s="115" t="s">
        <v>685</v>
      </c>
      <c r="S23" s="115" t="s">
        <v>694</v>
      </c>
      <c r="T23" s="115" t="s">
        <v>694</v>
      </c>
      <c r="U23" s="115" t="s">
        <v>694</v>
      </c>
      <c r="V23" s="115"/>
      <c r="W23" s="98"/>
      <c r="X23" s="98"/>
      <c r="Y23" s="98"/>
      <c r="Z23" s="98"/>
      <c r="AA23" s="98"/>
      <c r="AB23" s="134"/>
      <c r="AC23" s="115" t="s">
        <v>1199</v>
      </c>
      <c r="AD23" s="135" t="s">
        <v>1928</v>
      </c>
    </row>
    <row r="24" spans="1:31" s="97" customFormat="1" ht="55.5" customHeight="1">
      <c r="A24" s="388"/>
      <c r="B24" s="353"/>
      <c r="C24" s="341"/>
      <c r="D24" s="399"/>
      <c r="E24" s="188"/>
      <c r="F24" s="359"/>
      <c r="G24" s="188"/>
      <c r="H24" s="385"/>
      <c r="I24" s="114" t="s">
        <v>2035</v>
      </c>
      <c r="J24" s="353" t="s">
        <v>1454</v>
      </c>
      <c r="K24" s="130">
        <v>870</v>
      </c>
      <c r="L24" s="367" t="s">
        <v>1195</v>
      </c>
      <c r="M24" s="121">
        <v>44152</v>
      </c>
      <c r="N24" s="115" t="s">
        <v>684</v>
      </c>
      <c r="O24" s="115" t="s">
        <v>685</v>
      </c>
      <c r="P24" s="115" t="s">
        <v>694</v>
      </c>
      <c r="Q24" s="115" t="s">
        <v>685</v>
      </c>
      <c r="R24" s="115" t="s">
        <v>685</v>
      </c>
      <c r="S24" s="115" t="s">
        <v>694</v>
      </c>
      <c r="T24" s="115" t="s">
        <v>694</v>
      </c>
      <c r="U24" s="115" t="s">
        <v>694</v>
      </c>
      <c r="V24" s="353"/>
      <c r="W24" s="98"/>
      <c r="X24" s="98"/>
      <c r="Y24" s="98"/>
      <c r="Z24" s="98"/>
      <c r="AA24" s="98"/>
      <c r="AB24" s="134"/>
      <c r="AC24" s="205" t="s">
        <v>2063</v>
      </c>
      <c r="AD24" s="135" t="s">
        <v>2069</v>
      </c>
      <c r="AE24" s="97" t="s">
        <v>2011</v>
      </c>
    </row>
    <row r="25" spans="1:31" s="97" customFormat="1" ht="33.75" customHeight="1">
      <c r="A25" s="388"/>
      <c r="B25" s="353"/>
      <c r="C25" s="341"/>
      <c r="D25" s="400"/>
      <c r="E25" s="188"/>
      <c r="F25" s="188" t="s">
        <v>1913</v>
      </c>
      <c r="G25" s="188"/>
      <c r="H25" s="190">
        <v>1130</v>
      </c>
      <c r="I25" s="374" t="s">
        <v>1940</v>
      </c>
      <c r="J25" s="353" t="s">
        <v>35</v>
      </c>
      <c r="K25" s="380">
        <v>2630</v>
      </c>
      <c r="L25" s="367" t="s">
        <v>1195</v>
      </c>
      <c r="M25" s="121">
        <v>44152</v>
      </c>
      <c r="N25" s="115" t="s">
        <v>684</v>
      </c>
      <c r="O25" s="115" t="s">
        <v>685</v>
      </c>
      <c r="P25" s="115" t="s">
        <v>694</v>
      </c>
      <c r="Q25" s="115" t="s">
        <v>685</v>
      </c>
      <c r="R25" s="115" t="s">
        <v>685</v>
      </c>
      <c r="S25" s="115" t="s">
        <v>694</v>
      </c>
      <c r="T25" s="115" t="s">
        <v>694</v>
      </c>
      <c r="U25" s="115" t="s">
        <v>694</v>
      </c>
      <c r="V25" s="353"/>
      <c r="W25" s="98"/>
      <c r="X25" s="98"/>
      <c r="Y25" s="98"/>
      <c r="Z25" s="98"/>
      <c r="AA25" s="98"/>
      <c r="AB25" s="445" t="s">
        <v>1939</v>
      </c>
      <c r="AC25" s="333" t="s">
        <v>1931</v>
      </c>
      <c r="AD25" s="362" t="s">
        <v>1928</v>
      </c>
    </row>
    <row r="26" spans="1:31" s="97" customFormat="1" ht="33.75" customHeight="1">
      <c r="A26" s="388"/>
      <c r="B26" s="353"/>
      <c r="C26" s="341"/>
      <c r="D26" s="184" t="s">
        <v>1198</v>
      </c>
      <c r="E26" s="186"/>
      <c r="F26" s="188" t="s">
        <v>1912</v>
      </c>
      <c r="G26" s="188"/>
      <c r="H26" s="190">
        <v>1500</v>
      </c>
      <c r="I26" s="376"/>
      <c r="J26" s="115" t="s">
        <v>35</v>
      </c>
      <c r="K26" s="381"/>
      <c r="L26" s="117"/>
      <c r="M26" s="121"/>
      <c r="N26" s="115"/>
      <c r="O26" s="115"/>
      <c r="P26" s="115"/>
      <c r="Q26" s="115"/>
      <c r="R26" s="115"/>
      <c r="S26" s="115"/>
      <c r="T26" s="115"/>
      <c r="U26" s="115"/>
      <c r="V26" s="115"/>
      <c r="W26" s="98"/>
      <c r="X26" s="98"/>
      <c r="Y26" s="98"/>
      <c r="Z26" s="98"/>
      <c r="AA26" s="98"/>
      <c r="AB26" s="446"/>
      <c r="AC26" s="335"/>
      <c r="AD26" s="363"/>
    </row>
    <row r="27" spans="1:31" s="97" customFormat="1" ht="33.75" customHeight="1">
      <c r="A27" s="388"/>
      <c r="B27" s="353"/>
      <c r="C27" s="341"/>
      <c r="D27" s="191" t="s">
        <v>1200</v>
      </c>
      <c r="E27" s="192"/>
      <c r="F27" s="176" t="s">
        <v>1909</v>
      </c>
      <c r="G27" s="176" t="s">
        <v>1452</v>
      </c>
      <c r="H27" s="187">
        <v>542.5</v>
      </c>
      <c r="I27" s="114" t="s">
        <v>1457</v>
      </c>
      <c r="J27" s="115" t="s">
        <v>1462</v>
      </c>
      <c r="K27" s="130">
        <v>542.5</v>
      </c>
      <c r="L27" s="117"/>
      <c r="M27" s="121"/>
      <c r="N27" s="115"/>
      <c r="O27" s="115"/>
      <c r="P27" s="115"/>
      <c r="Q27" s="115"/>
      <c r="R27" s="115"/>
      <c r="S27" s="115"/>
      <c r="T27" s="115"/>
      <c r="U27" s="115"/>
      <c r="V27" s="115"/>
      <c r="W27" s="98"/>
      <c r="X27" s="98"/>
      <c r="Y27" s="98"/>
      <c r="Z27" s="98"/>
      <c r="AA27" s="98"/>
      <c r="AB27" s="134"/>
      <c r="AC27" s="115" t="s">
        <v>2040</v>
      </c>
      <c r="AD27" s="135" t="s">
        <v>1928</v>
      </c>
    </row>
    <row r="28" spans="1:31" s="97" customFormat="1" ht="33.75" customHeight="1">
      <c r="A28" s="388"/>
      <c r="B28" s="353"/>
      <c r="C28" s="341"/>
      <c r="D28" s="398" t="s">
        <v>1911</v>
      </c>
      <c r="E28" s="188" t="s">
        <v>719</v>
      </c>
      <c r="F28" s="188" t="s">
        <v>1448</v>
      </c>
      <c r="G28" s="188" t="s">
        <v>1449</v>
      </c>
      <c r="H28" s="190">
        <v>1000</v>
      </c>
      <c r="I28" s="374" t="s">
        <v>1942</v>
      </c>
      <c r="J28" s="115" t="s">
        <v>54</v>
      </c>
      <c r="K28" s="380">
        <v>1500</v>
      </c>
      <c r="L28" s="117" t="s">
        <v>1195</v>
      </c>
      <c r="M28" s="121">
        <v>44152</v>
      </c>
      <c r="N28" s="115" t="s">
        <v>684</v>
      </c>
      <c r="O28" s="115" t="s">
        <v>685</v>
      </c>
      <c r="P28" s="115" t="s">
        <v>694</v>
      </c>
      <c r="Q28" s="115" t="s">
        <v>685</v>
      </c>
      <c r="R28" s="115" t="s">
        <v>685</v>
      </c>
      <c r="S28" s="115" t="s">
        <v>694</v>
      </c>
      <c r="T28" s="115" t="s">
        <v>694</v>
      </c>
      <c r="U28" s="115" t="s">
        <v>694</v>
      </c>
      <c r="V28" s="115"/>
      <c r="W28" s="98"/>
      <c r="X28" s="98"/>
      <c r="Y28" s="98"/>
      <c r="Z28" s="98"/>
      <c r="AA28" s="98"/>
      <c r="AB28" s="374" t="s">
        <v>1941</v>
      </c>
      <c r="AC28" s="333" t="s">
        <v>1932</v>
      </c>
      <c r="AD28" s="362" t="s">
        <v>1929</v>
      </c>
    </row>
    <row r="29" spans="1:31" s="97" customFormat="1" ht="33.75" customHeight="1">
      <c r="A29" s="388"/>
      <c r="B29" s="353"/>
      <c r="C29" s="341"/>
      <c r="D29" s="399"/>
      <c r="E29" s="188" t="s">
        <v>719</v>
      </c>
      <c r="F29" s="188" t="s">
        <v>1447</v>
      </c>
      <c r="G29" s="188" t="s">
        <v>782</v>
      </c>
      <c r="H29" s="190">
        <v>500</v>
      </c>
      <c r="I29" s="376"/>
      <c r="J29" s="115" t="s">
        <v>54</v>
      </c>
      <c r="K29" s="381"/>
      <c r="L29" s="117" t="s">
        <v>1195</v>
      </c>
      <c r="M29" s="121">
        <v>44152</v>
      </c>
      <c r="N29" s="115" t="s">
        <v>684</v>
      </c>
      <c r="O29" s="115" t="s">
        <v>685</v>
      </c>
      <c r="P29" s="115" t="s">
        <v>694</v>
      </c>
      <c r="Q29" s="115" t="s">
        <v>685</v>
      </c>
      <c r="R29" s="115" t="s">
        <v>685</v>
      </c>
      <c r="S29" s="115" t="s">
        <v>694</v>
      </c>
      <c r="T29" s="115" t="s">
        <v>694</v>
      </c>
      <c r="U29" s="115" t="s">
        <v>694</v>
      </c>
      <c r="V29" s="115"/>
      <c r="W29" s="98"/>
      <c r="X29" s="98"/>
      <c r="Y29" s="98"/>
      <c r="Z29" s="98"/>
      <c r="AA29" s="98"/>
      <c r="AB29" s="376"/>
      <c r="AC29" s="335"/>
      <c r="AD29" s="363"/>
    </row>
    <row r="30" spans="1:31" s="97" customFormat="1" ht="33.75" customHeight="1">
      <c r="A30" s="388"/>
      <c r="B30" s="353"/>
      <c r="C30" s="341"/>
      <c r="D30" s="399"/>
      <c r="E30" s="192"/>
      <c r="F30" s="188" t="s">
        <v>1906</v>
      </c>
      <c r="G30" s="188"/>
      <c r="H30" s="190">
        <v>1000</v>
      </c>
      <c r="I30" s="114" t="s">
        <v>1196</v>
      </c>
      <c r="J30" s="115" t="s">
        <v>1468</v>
      </c>
      <c r="K30" s="130">
        <v>1000</v>
      </c>
      <c r="L30" s="117" t="s">
        <v>1195</v>
      </c>
      <c r="M30" s="121">
        <v>44152</v>
      </c>
      <c r="N30" s="115" t="s">
        <v>684</v>
      </c>
      <c r="O30" s="115" t="s">
        <v>685</v>
      </c>
      <c r="P30" s="115" t="s">
        <v>694</v>
      </c>
      <c r="Q30" s="115" t="s">
        <v>685</v>
      </c>
      <c r="R30" s="115" t="s">
        <v>685</v>
      </c>
      <c r="S30" s="115" t="s">
        <v>694</v>
      </c>
      <c r="T30" s="115" t="s">
        <v>694</v>
      </c>
      <c r="U30" s="115" t="s">
        <v>694</v>
      </c>
      <c r="V30" s="115"/>
      <c r="W30" s="98"/>
      <c r="X30" s="98"/>
      <c r="Y30" s="98"/>
      <c r="Z30" s="98"/>
      <c r="AA30" s="98"/>
      <c r="AB30" s="134"/>
      <c r="AC30" s="115" t="s">
        <v>2041</v>
      </c>
      <c r="AD30" s="135" t="s">
        <v>1928</v>
      </c>
    </row>
    <row r="31" spans="1:31" s="97" customFormat="1" ht="33.75" customHeight="1">
      <c r="A31" s="388"/>
      <c r="B31" s="353"/>
      <c r="C31" s="341"/>
      <c r="D31" s="399"/>
      <c r="E31" s="176"/>
      <c r="F31" s="188" t="s">
        <v>1907</v>
      </c>
      <c r="G31" s="188"/>
      <c r="H31" s="190">
        <v>200</v>
      </c>
      <c r="I31" s="374" t="s">
        <v>1944</v>
      </c>
      <c r="J31" s="115"/>
      <c r="K31" s="380">
        <v>4445.2</v>
      </c>
      <c r="L31" s="117"/>
      <c r="M31" s="121"/>
      <c r="N31" s="115"/>
      <c r="O31" s="115"/>
      <c r="P31" s="115"/>
      <c r="Q31" s="115"/>
      <c r="R31" s="115"/>
      <c r="S31" s="115"/>
      <c r="T31" s="115"/>
      <c r="U31" s="115"/>
      <c r="V31" s="115"/>
      <c r="W31" s="98"/>
      <c r="X31" s="98"/>
      <c r="Y31" s="98"/>
      <c r="Z31" s="98"/>
      <c r="AA31" s="98"/>
      <c r="AB31" s="374" t="s">
        <v>1943</v>
      </c>
      <c r="AC31" s="333" t="s">
        <v>1933</v>
      </c>
      <c r="AD31" s="362" t="s">
        <v>1930</v>
      </c>
    </row>
    <row r="32" spans="1:31" s="97" customFormat="1" ht="33.75" customHeight="1">
      <c r="A32" s="388"/>
      <c r="B32" s="353"/>
      <c r="C32" s="341"/>
      <c r="D32" s="400"/>
      <c r="E32" s="176"/>
      <c r="F32" s="188" t="s">
        <v>1905</v>
      </c>
      <c r="G32" s="188"/>
      <c r="H32" s="190">
        <v>2300</v>
      </c>
      <c r="I32" s="375"/>
      <c r="J32" s="115" t="s">
        <v>1456</v>
      </c>
      <c r="K32" s="382"/>
      <c r="L32" s="117" t="s">
        <v>855</v>
      </c>
      <c r="M32" s="121">
        <v>44152</v>
      </c>
      <c r="N32" s="115" t="s">
        <v>684</v>
      </c>
      <c r="O32" s="115" t="s">
        <v>685</v>
      </c>
      <c r="P32" s="115" t="s">
        <v>694</v>
      </c>
      <c r="Q32" s="115" t="s">
        <v>685</v>
      </c>
      <c r="R32" s="115" t="s">
        <v>685</v>
      </c>
      <c r="S32" s="115" t="s">
        <v>694</v>
      </c>
      <c r="T32" s="115" t="s">
        <v>694</v>
      </c>
      <c r="U32" s="115" t="s">
        <v>694</v>
      </c>
      <c r="V32" s="115"/>
      <c r="W32" s="98"/>
      <c r="X32" s="98"/>
      <c r="Y32" s="98"/>
      <c r="Z32" s="98"/>
      <c r="AA32" s="98"/>
      <c r="AB32" s="375"/>
      <c r="AC32" s="334"/>
      <c r="AD32" s="366"/>
    </row>
    <row r="33" spans="1:31" s="97" customFormat="1" ht="33.75" customHeight="1">
      <c r="A33" s="388"/>
      <c r="B33" s="353"/>
      <c r="C33" s="341"/>
      <c r="D33" s="404" t="s">
        <v>1908</v>
      </c>
      <c r="E33" s="176"/>
      <c r="F33" s="188" t="s">
        <v>1910</v>
      </c>
      <c r="G33" s="188"/>
      <c r="H33" s="187">
        <v>1905.2</v>
      </c>
      <c r="I33" s="375"/>
      <c r="J33" s="115" t="s">
        <v>1456</v>
      </c>
      <c r="K33" s="382"/>
      <c r="L33" s="117"/>
      <c r="M33" s="121"/>
      <c r="N33" s="115"/>
      <c r="O33" s="115"/>
      <c r="P33" s="115"/>
      <c r="Q33" s="115"/>
      <c r="R33" s="115"/>
      <c r="S33" s="115"/>
      <c r="T33" s="115"/>
      <c r="U33" s="115"/>
      <c r="V33" s="115"/>
      <c r="W33" s="98"/>
      <c r="X33" s="98"/>
      <c r="Y33" s="98"/>
      <c r="Z33" s="98"/>
      <c r="AA33" s="98"/>
      <c r="AB33" s="375"/>
      <c r="AC33" s="334"/>
      <c r="AD33" s="366"/>
    </row>
    <row r="34" spans="1:31" s="97" customFormat="1" ht="33.75" customHeight="1">
      <c r="A34" s="388"/>
      <c r="B34" s="353"/>
      <c r="C34" s="341"/>
      <c r="D34" s="405"/>
      <c r="E34" s="176" t="s">
        <v>719</v>
      </c>
      <c r="F34" s="176" t="s">
        <v>1450</v>
      </c>
      <c r="G34" s="188" t="s">
        <v>1451</v>
      </c>
      <c r="H34" s="190">
        <v>40</v>
      </c>
      <c r="I34" s="376"/>
      <c r="J34" s="115" t="s">
        <v>1456</v>
      </c>
      <c r="K34" s="381"/>
      <c r="L34" s="117"/>
      <c r="M34" s="121"/>
      <c r="N34" s="115"/>
      <c r="O34" s="115"/>
      <c r="P34" s="115"/>
      <c r="Q34" s="115"/>
      <c r="R34" s="115"/>
      <c r="S34" s="115"/>
      <c r="T34" s="115"/>
      <c r="U34" s="115"/>
      <c r="V34" s="115"/>
      <c r="W34" s="98"/>
      <c r="X34" s="98"/>
      <c r="Y34" s="98"/>
      <c r="Z34" s="98"/>
      <c r="AA34" s="98"/>
      <c r="AB34" s="376"/>
      <c r="AC34" s="335"/>
      <c r="AD34" s="363"/>
    </row>
    <row r="35" spans="1:31" s="97" customFormat="1" ht="33.75" customHeight="1">
      <c r="A35" s="388"/>
      <c r="B35" s="353"/>
      <c r="C35" s="341"/>
      <c r="D35" s="175" t="s">
        <v>1198</v>
      </c>
      <c r="E35" s="176" t="s">
        <v>719</v>
      </c>
      <c r="F35" s="176" t="s">
        <v>1453</v>
      </c>
      <c r="G35" s="188" t="s">
        <v>1454</v>
      </c>
      <c r="H35" s="187">
        <v>1028</v>
      </c>
      <c r="I35" s="114" t="s">
        <v>2006</v>
      </c>
      <c r="J35" s="115" t="s">
        <v>1455</v>
      </c>
      <c r="K35" s="130">
        <v>1028</v>
      </c>
      <c r="L35" s="117"/>
      <c r="M35" s="121"/>
      <c r="N35" s="115"/>
      <c r="O35" s="115"/>
      <c r="P35" s="115"/>
      <c r="Q35" s="115"/>
      <c r="R35" s="115"/>
      <c r="S35" s="115"/>
      <c r="T35" s="115"/>
      <c r="U35" s="115"/>
      <c r="V35" s="115"/>
      <c r="W35" s="98"/>
      <c r="X35" s="98"/>
      <c r="Y35" s="98"/>
      <c r="Z35" s="98"/>
      <c r="AA35" s="98"/>
      <c r="AB35" s="134"/>
      <c r="AC35" s="132" t="s">
        <v>2044</v>
      </c>
      <c r="AD35" s="135" t="s">
        <v>1928</v>
      </c>
      <c r="AE35" s="97" t="s">
        <v>2012</v>
      </c>
    </row>
    <row r="36" spans="1:31" s="92" customFormat="1" ht="33.75" customHeight="1">
      <c r="A36" s="406">
        <v>130427</v>
      </c>
      <c r="B36" s="353" t="s">
        <v>1872</v>
      </c>
      <c r="C36" s="341">
        <v>2019</v>
      </c>
      <c r="D36" s="90" t="s">
        <v>1203</v>
      </c>
      <c r="E36" s="115" t="s">
        <v>304</v>
      </c>
      <c r="F36" s="115" t="s">
        <v>1190</v>
      </c>
      <c r="G36" s="115" t="s">
        <v>809</v>
      </c>
      <c r="H36" s="130">
        <v>2902.6235000000001</v>
      </c>
      <c r="I36" s="388" t="s">
        <v>2042</v>
      </c>
      <c r="J36" s="353" t="s">
        <v>1206</v>
      </c>
      <c r="K36" s="394">
        <v>3289.8494000000001</v>
      </c>
      <c r="L36" s="117" t="s">
        <v>1187</v>
      </c>
      <c r="M36" s="121">
        <v>44175</v>
      </c>
      <c r="N36" s="115" t="s">
        <v>745</v>
      </c>
      <c r="O36" s="115" t="s">
        <v>722</v>
      </c>
      <c r="P36" s="115" t="s">
        <v>720</v>
      </c>
      <c r="Q36" s="115" t="s">
        <v>722</v>
      </c>
      <c r="R36" s="115" t="s">
        <v>722</v>
      </c>
      <c r="S36" s="115" t="s">
        <v>720</v>
      </c>
      <c r="T36" s="115" t="s">
        <v>720</v>
      </c>
      <c r="U36" s="115" t="s">
        <v>720</v>
      </c>
      <c r="V36" s="115"/>
      <c r="W36" s="96"/>
      <c r="X36" s="96"/>
      <c r="Y36" s="96"/>
      <c r="Z36" s="96"/>
      <c r="AA36" s="96"/>
      <c r="AB36" s="118"/>
      <c r="AC36" s="333" t="s">
        <v>2059</v>
      </c>
      <c r="AD36" s="337" t="s">
        <v>2058</v>
      </c>
    </row>
    <row r="37" spans="1:31" s="92" customFormat="1" ht="33.75" customHeight="1">
      <c r="A37" s="406"/>
      <c r="B37" s="353"/>
      <c r="C37" s="341"/>
      <c r="D37" s="90" t="s">
        <v>1204</v>
      </c>
      <c r="E37" s="115" t="s">
        <v>304</v>
      </c>
      <c r="F37" s="115" t="s">
        <v>1189</v>
      </c>
      <c r="G37" s="115" t="s">
        <v>809</v>
      </c>
      <c r="H37" s="130">
        <v>293.12549999999999</v>
      </c>
      <c r="I37" s="388"/>
      <c r="J37" s="353"/>
      <c r="K37" s="394"/>
      <c r="L37" s="117" t="s">
        <v>1187</v>
      </c>
      <c r="M37" s="121">
        <v>44175</v>
      </c>
      <c r="N37" s="115" t="s">
        <v>745</v>
      </c>
      <c r="O37" s="115" t="s">
        <v>722</v>
      </c>
      <c r="P37" s="115" t="s">
        <v>720</v>
      </c>
      <c r="Q37" s="115" t="s">
        <v>722</v>
      </c>
      <c r="R37" s="115" t="s">
        <v>722</v>
      </c>
      <c r="S37" s="115" t="s">
        <v>720</v>
      </c>
      <c r="T37" s="115" t="s">
        <v>720</v>
      </c>
      <c r="U37" s="115" t="s">
        <v>720</v>
      </c>
      <c r="V37" s="115"/>
      <c r="W37" s="96"/>
      <c r="X37" s="96"/>
      <c r="Y37" s="96"/>
      <c r="Z37" s="96"/>
      <c r="AA37" s="96"/>
      <c r="AB37" s="118"/>
      <c r="AC37" s="334"/>
      <c r="AD37" s="338"/>
    </row>
    <row r="38" spans="1:31" s="92" customFormat="1" ht="33.75" customHeight="1">
      <c r="A38" s="406"/>
      <c r="B38" s="353"/>
      <c r="C38" s="341"/>
      <c r="D38" s="90" t="s">
        <v>1203</v>
      </c>
      <c r="E38" s="115" t="s">
        <v>304</v>
      </c>
      <c r="F38" s="115" t="s">
        <v>1188</v>
      </c>
      <c r="G38" s="115" t="s">
        <v>809</v>
      </c>
      <c r="H38" s="130">
        <v>94.100399999999993</v>
      </c>
      <c r="I38" s="388"/>
      <c r="J38" s="353"/>
      <c r="K38" s="394"/>
      <c r="L38" s="117" t="s">
        <v>1187</v>
      </c>
      <c r="M38" s="121">
        <v>44175</v>
      </c>
      <c r="N38" s="115" t="s">
        <v>745</v>
      </c>
      <c r="O38" s="115" t="s">
        <v>722</v>
      </c>
      <c r="P38" s="115" t="s">
        <v>720</v>
      </c>
      <c r="Q38" s="115" t="s">
        <v>722</v>
      </c>
      <c r="R38" s="115" t="s">
        <v>722</v>
      </c>
      <c r="S38" s="115" t="s">
        <v>720</v>
      </c>
      <c r="T38" s="115" t="s">
        <v>720</v>
      </c>
      <c r="U38" s="115" t="s">
        <v>720</v>
      </c>
      <c r="V38" s="115"/>
      <c r="W38" s="96"/>
      <c r="X38" s="96"/>
      <c r="Y38" s="96"/>
      <c r="Z38" s="96"/>
      <c r="AA38" s="96"/>
      <c r="AB38" s="118"/>
      <c r="AC38" s="334"/>
      <c r="AD38" s="338"/>
    </row>
    <row r="39" spans="1:31" s="92" customFormat="1" ht="33.75" customHeight="1">
      <c r="A39" s="406"/>
      <c r="B39" s="353"/>
      <c r="C39" s="341">
        <v>2018</v>
      </c>
      <c r="D39" s="90" t="s">
        <v>1201</v>
      </c>
      <c r="E39" s="115" t="s">
        <v>304</v>
      </c>
      <c r="F39" s="115" t="s">
        <v>1194</v>
      </c>
      <c r="G39" s="115" t="s">
        <v>809</v>
      </c>
      <c r="H39" s="130">
        <v>7.0000000000000001E-3</v>
      </c>
      <c r="I39" s="388" t="s">
        <v>2042</v>
      </c>
      <c r="J39" s="353" t="s">
        <v>1205</v>
      </c>
      <c r="K39" s="394">
        <v>50.3367</v>
      </c>
      <c r="L39" s="117" t="s">
        <v>1187</v>
      </c>
      <c r="M39" s="121">
        <v>44175</v>
      </c>
      <c r="N39" s="115" t="s">
        <v>745</v>
      </c>
      <c r="O39" s="115" t="s">
        <v>722</v>
      </c>
      <c r="P39" s="115" t="s">
        <v>720</v>
      </c>
      <c r="Q39" s="115" t="s">
        <v>722</v>
      </c>
      <c r="R39" s="115" t="s">
        <v>722</v>
      </c>
      <c r="S39" s="115" t="s">
        <v>720</v>
      </c>
      <c r="T39" s="115" t="s">
        <v>720</v>
      </c>
      <c r="U39" s="115" t="s">
        <v>720</v>
      </c>
      <c r="V39" s="115"/>
      <c r="W39" s="96"/>
      <c r="X39" s="96"/>
      <c r="Y39" s="96"/>
      <c r="Z39" s="96"/>
      <c r="AA39" s="96"/>
      <c r="AB39" s="118"/>
      <c r="AC39" s="334"/>
      <c r="AD39" s="338"/>
    </row>
    <row r="40" spans="1:31" s="92" customFormat="1" ht="33.75" customHeight="1">
      <c r="A40" s="406"/>
      <c r="B40" s="353"/>
      <c r="C40" s="341"/>
      <c r="D40" s="90" t="s">
        <v>1201</v>
      </c>
      <c r="E40" s="115" t="s">
        <v>304</v>
      </c>
      <c r="F40" s="115" t="s">
        <v>1193</v>
      </c>
      <c r="G40" s="115" t="s">
        <v>809</v>
      </c>
      <c r="H40" s="130">
        <v>5.9301000000000004</v>
      </c>
      <c r="I40" s="388"/>
      <c r="J40" s="353"/>
      <c r="K40" s="394"/>
      <c r="L40" s="117" t="s">
        <v>1187</v>
      </c>
      <c r="M40" s="121">
        <v>44175</v>
      </c>
      <c r="N40" s="115" t="s">
        <v>745</v>
      </c>
      <c r="O40" s="115" t="s">
        <v>722</v>
      </c>
      <c r="P40" s="115" t="s">
        <v>720</v>
      </c>
      <c r="Q40" s="115" t="s">
        <v>722</v>
      </c>
      <c r="R40" s="115" t="s">
        <v>722</v>
      </c>
      <c r="S40" s="115" t="s">
        <v>720</v>
      </c>
      <c r="T40" s="115" t="s">
        <v>720</v>
      </c>
      <c r="U40" s="115" t="s">
        <v>720</v>
      </c>
      <c r="V40" s="115"/>
      <c r="W40" s="96"/>
      <c r="X40" s="96"/>
      <c r="Y40" s="96"/>
      <c r="Z40" s="96"/>
      <c r="AA40" s="96"/>
      <c r="AB40" s="118"/>
      <c r="AC40" s="334"/>
      <c r="AD40" s="338"/>
    </row>
    <row r="41" spans="1:31" s="92" customFormat="1" ht="33.75" customHeight="1">
      <c r="A41" s="406"/>
      <c r="B41" s="353"/>
      <c r="C41" s="341"/>
      <c r="D41" s="90" t="s">
        <v>1201</v>
      </c>
      <c r="E41" s="115" t="s">
        <v>304</v>
      </c>
      <c r="F41" s="115" t="s">
        <v>1192</v>
      </c>
      <c r="G41" s="115" t="s">
        <v>809</v>
      </c>
      <c r="H41" s="130">
        <v>8.5999999999999993E-2</v>
      </c>
      <c r="I41" s="388"/>
      <c r="J41" s="353"/>
      <c r="K41" s="394"/>
      <c r="L41" s="117" t="s">
        <v>1187</v>
      </c>
      <c r="M41" s="121">
        <v>44175</v>
      </c>
      <c r="N41" s="115" t="s">
        <v>745</v>
      </c>
      <c r="O41" s="115" t="s">
        <v>722</v>
      </c>
      <c r="P41" s="115" t="s">
        <v>720</v>
      </c>
      <c r="Q41" s="115" t="s">
        <v>722</v>
      </c>
      <c r="R41" s="115" t="s">
        <v>722</v>
      </c>
      <c r="S41" s="115" t="s">
        <v>720</v>
      </c>
      <c r="T41" s="115" t="s">
        <v>720</v>
      </c>
      <c r="U41" s="115" t="s">
        <v>720</v>
      </c>
      <c r="V41" s="115"/>
      <c r="W41" s="96"/>
      <c r="X41" s="96"/>
      <c r="Y41" s="96"/>
      <c r="Z41" s="96"/>
      <c r="AA41" s="96"/>
      <c r="AB41" s="118"/>
      <c r="AC41" s="334"/>
      <c r="AD41" s="338"/>
    </row>
    <row r="42" spans="1:31" s="92" customFormat="1" ht="39" customHeight="1">
      <c r="A42" s="406"/>
      <c r="B42" s="353"/>
      <c r="C42" s="341"/>
      <c r="D42" s="90" t="s">
        <v>1202</v>
      </c>
      <c r="E42" s="115" t="s">
        <v>304</v>
      </c>
      <c r="F42" s="115" t="s">
        <v>1191</v>
      </c>
      <c r="G42" s="115" t="s">
        <v>809</v>
      </c>
      <c r="H42" s="130">
        <v>44.313600000000001</v>
      </c>
      <c r="I42" s="388"/>
      <c r="J42" s="353"/>
      <c r="K42" s="394"/>
      <c r="L42" s="117" t="s">
        <v>1187</v>
      </c>
      <c r="M42" s="121">
        <v>44175</v>
      </c>
      <c r="N42" s="115" t="s">
        <v>745</v>
      </c>
      <c r="O42" s="115" t="s">
        <v>722</v>
      </c>
      <c r="P42" s="115" t="s">
        <v>720</v>
      </c>
      <c r="Q42" s="115" t="s">
        <v>722</v>
      </c>
      <c r="R42" s="115" t="s">
        <v>722</v>
      </c>
      <c r="S42" s="115" t="s">
        <v>720</v>
      </c>
      <c r="T42" s="115" t="s">
        <v>720</v>
      </c>
      <c r="U42" s="115" t="s">
        <v>720</v>
      </c>
      <c r="V42" s="115"/>
      <c r="W42" s="96"/>
      <c r="X42" s="96"/>
      <c r="Y42" s="96"/>
      <c r="Z42" s="96"/>
      <c r="AA42" s="96"/>
      <c r="AB42" s="118"/>
      <c r="AC42" s="335"/>
      <c r="AD42" s="339"/>
    </row>
    <row r="43" spans="1:31" s="142" customFormat="1" ht="33.75" customHeight="1">
      <c r="A43" s="369">
        <v>130435</v>
      </c>
      <c r="B43" s="401" t="s">
        <v>869</v>
      </c>
      <c r="C43" s="397">
        <v>2017</v>
      </c>
      <c r="D43" s="137" t="s">
        <v>1178</v>
      </c>
      <c r="E43" s="138" t="s">
        <v>719</v>
      </c>
      <c r="F43" s="138" t="s">
        <v>1186</v>
      </c>
      <c r="G43" s="138" t="s">
        <v>862</v>
      </c>
      <c r="H43" s="139">
        <v>500</v>
      </c>
      <c r="I43" s="447" t="s">
        <v>1923</v>
      </c>
      <c r="J43" s="448" t="s">
        <v>1924</v>
      </c>
      <c r="K43" s="449">
        <v>1500</v>
      </c>
      <c r="L43" s="467" t="s">
        <v>1919</v>
      </c>
      <c r="M43" s="468">
        <v>44175</v>
      </c>
      <c r="N43" s="140" t="s">
        <v>1920</v>
      </c>
      <c r="O43" s="140" t="s">
        <v>1921</v>
      </c>
      <c r="P43" s="140" t="s">
        <v>1921</v>
      </c>
      <c r="Q43" s="140" t="s">
        <v>1922</v>
      </c>
      <c r="R43" s="140" t="s">
        <v>1921</v>
      </c>
      <c r="S43" s="140" t="s">
        <v>1922</v>
      </c>
      <c r="T43" s="140" t="s">
        <v>1922</v>
      </c>
      <c r="U43" s="140" t="s">
        <v>1922</v>
      </c>
      <c r="V43" s="140"/>
      <c r="W43" s="141"/>
      <c r="X43" s="141"/>
      <c r="Y43" s="141"/>
      <c r="Z43" s="141"/>
      <c r="AA43" s="141"/>
      <c r="AB43" s="469"/>
      <c r="AC43" s="333" t="s">
        <v>1992</v>
      </c>
      <c r="AD43" s="331" t="s">
        <v>2057</v>
      </c>
    </row>
    <row r="44" spans="1:31" s="142" customFormat="1" ht="33.75" customHeight="1">
      <c r="A44" s="370"/>
      <c r="B44" s="402"/>
      <c r="C44" s="397"/>
      <c r="D44" s="137" t="s">
        <v>1178</v>
      </c>
      <c r="E44" s="138" t="s">
        <v>719</v>
      </c>
      <c r="F44" s="138" t="s">
        <v>1185</v>
      </c>
      <c r="G44" s="138" t="s">
        <v>1184</v>
      </c>
      <c r="H44" s="139">
        <v>1000</v>
      </c>
      <c r="I44" s="447"/>
      <c r="J44" s="448"/>
      <c r="K44" s="449"/>
      <c r="L44" s="467"/>
      <c r="M44" s="448"/>
      <c r="N44" s="140" t="s">
        <v>1920</v>
      </c>
      <c r="O44" s="140" t="s">
        <v>1921</v>
      </c>
      <c r="P44" s="140" t="s">
        <v>1921</v>
      </c>
      <c r="Q44" s="140" t="s">
        <v>1922</v>
      </c>
      <c r="R44" s="140" t="s">
        <v>1921</v>
      </c>
      <c r="S44" s="140" t="s">
        <v>1922</v>
      </c>
      <c r="T44" s="140" t="s">
        <v>1922</v>
      </c>
      <c r="U44" s="140" t="s">
        <v>1922</v>
      </c>
      <c r="V44" s="140"/>
      <c r="W44" s="141"/>
      <c r="X44" s="141"/>
      <c r="Y44" s="141"/>
      <c r="Z44" s="141"/>
      <c r="AA44" s="141"/>
      <c r="AB44" s="469"/>
      <c r="AC44" s="335"/>
      <c r="AD44" s="332"/>
    </row>
    <row r="45" spans="1:31" s="142" customFormat="1" ht="33.75" customHeight="1">
      <c r="A45" s="370"/>
      <c r="B45" s="402"/>
      <c r="C45" s="397"/>
      <c r="D45" s="137" t="s">
        <v>1178</v>
      </c>
      <c r="E45" s="138" t="s">
        <v>719</v>
      </c>
      <c r="F45" s="138" t="s">
        <v>1183</v>
      </c>
      <c r="G45" s="138" t="s">
        <v>862</v>
      </c>
      <c r="H45" s="139">
        <v>94.95</v>
      </c>
      <c r="I45" s="450" t="s">
        <v>1925</v>
      </c>
      <c r="J45" s="448"/>
      <c r="K45" s="453">
        <v>1350.1819820000001</v>
      </c>
      <c r="L45" s="143" t="s">
        <v>1919</v>
      </c>
      <c r="M45" s="144">
        <v>44175</v>
      </c>
      <c r="N45" s="140" t="s">
        <v>1920</v>
      </c>
      <c r="O45" s="140" t="s">
        <v>1921</v>
      </c>
      <c r="P45" s="140" t="s">
        <v>1921</v>
      </c>
      <c r="Q45" s="140" t="s">
        <v>1922</v>
      </c>
      <c r="R45" s="140" t="s">
        <v>1921</v>
      </c>
      <c r="S45" s="140" t="s">
        <v>1922</v>
      </c>
      <c r="T45" s="140" t="s">
        <v>1922</v>
      </c>
      <c r="U45" s="140" t="s">
        <v>1922</v>
      </c>
      <c r="V45" s="140"/>
      <c r="W45" s="141"/>
      <c r="X45" s="141"/>
      <c r="Y45" s="141"/>
      <c r="Z45" s="141"/>
      <c r="AA45" s="141"/>
      <c r="AB45" s="469"/>
      <c r="AC45" s="333" t="s">
        <v>1993</v>
      </c>
      <c r="AD45" s="331" t="s">
        <v>2004</v>
      </c>
    </row>
    <row r="46" spans="1:31" s="142" customFormat="1" ht="33.75" customHeight="1">
      <c r="A46" s="370"/>
      <c r="B46" s="402"/>
      <c r="C46" s="397"/>
      <c r="D46" s="137" t="s">
        <v>1178</v>
      </c>
      <c r="E46" s="138" t="s">
        <v>719</v>
      </c>
      <c r="F46" s="138" t="s">
        <v>1182</v>
      </c>
      <c r="G46" s="138" t="s">
        <v>873</v>
      </c>
      <c r="H46" s="139">
        <v>394.02249999999998</v>
      </c>
      <c r="I46" s="451"/>
      <c r="J46" s="448"/>
      <c r="K46" s="454"/>
      <c r="L46" s="143" t="s">
        <v>1919</v>
      </c>
      <c r="M46" s="144">
        <v>44175</v>
      </c>
      <c r="N46" s="140" t="s">
        <v>1920</v>
      </c>
      <c r="O46" s="140" t="s">
        <v>1921</v>
      </c>
      <c r="P46" s="140" t="s">
        <v>1921</v>
      </c>
      <c r="Q46" s="140" t="s">
        <v>1922</v>
      </c>
      <c r="R46" s="140" t="s">
        <v>1921</v>
      </c>
      <c r="S46" s="140" t="s">
        <v>1922</v>
      </c>
      <c r="T46" s="140" t="s">
        <v>1922</v>
      </c>
      <c r="U46" s="140" t="s">
        <v>1922</v>
      </c>
      <c r="V46" s="140"/>
      <c r="W46" s="141"/>
      <c r="X46" s="141"/>
      <c r="Y46" s="141"/>
      <c r="Z46" s="141"/>
      <c r="AA46" s="141"/>
      <c r="AB46" s="469"/>
      <c r="AC46" s="334"/>
      <c r="AD46" s="336"/>
    </row>
    <row r="47" spans="1:31" s="142" customFormat="1" ht="33.75" customHeight="1">
      <c r="A47" s="370"/>
      <c r="B47" s="402"/>
      <c r="C47" s="397"/>
      <c r="D47" s="145" t="s">
        <v>1181</v>
      </c>
      <c r="E47" s="146" t="s">
        <v>719</v>
      </c>
      <c r="F47" s="138" t="s">
        <v>1180</v>
      </c>
      <c r="G47" s="138" t="s">
        <v>1179</v>
      </c>
      <c r="H47" s="139">
        <v>138</v>
      </c>
      <c r="I47" s="451"/>
      <c r="J47" s="448"/>
      <c r="K47" s="454"/>
      <c r="L47" s="143" t="s">
        <v>1919</v>
      </c>
      <c r="M47" s="144">
        <v>44175</v>
      </c>
      <c r="N47" s="140" t="s">
        <v>1920</v>
      </c>
      <c r="O47" s="140" t="s">
        <v>1921</v>
      </c>
      <c r="P47" s="140" t="s">
        <v>1921</v>
      </c>
      <c r="Q47" s="140" t="s">
        <v>1922</v>
      </c>
      <c r="R47" s="140" t="s">
        <v>1921</v>
      </c>
      <c r="S47" s="140" t="s">
        <v>1922</v>
      </c>
      <c r="T47" s="140" t="s">
        <v>1922</v>
      </c>
      <c r="U47" s="140" t="s">
        <v>1922</v>
      </c>
      <c r="V47" s="140"/>
      <c r="W47" s="141"/>
      <c r="X47" s="141"/>
      <c r="Y47" s="141"/>
      <c r="Z47" s="141"/>
      <c r="AA47" s="141"/>
      <c r="AB47" s="469"/>
      <c r="AC47" s="334"/>
      <c r="AD47" s="336"/>
    </row>
    <row r="48" spans="1:31" s="142" customFormat="1" ht="33.75" customHeight="1">
      <c r="A48" s="370"/>
      <c r="B48" s="402"/>
      <c r="C48" s="397"/>
      <c r="D48" s="145" t="s">
        <v>1178</v>
      </c>
      <c r="E48" s="146" t="s">
        <v>719</v>
      </c>
      <c r="F48" s="138" t="s">
        <v>1177</v>
      </c>
      <c r="G48" s="138" t="s">
        <v>873</v>
      </c>
      <c r="H48" s="139">
        <v>364.82</v>
      </c>
      <c r="I48" s="451"/>
      <c r="J48" s="448"/>
      <c r="K48" s="454"/>
      <c r="L48" s="143" t="s">
        <v>1919</v>
      </c>
      <c r="M48" s="144">
        <v>44175</v>
      </c>
      <c r="N48" s="140" t="s">
        <v>1920</v>
      </c>
      <c r="O48" s="140" t="s">
        <v>1921</v>
      </c>
      <c r="P48" s="140" t="s">
        <v>1921</v>
      </c>
      <c r="Q48" s="140" t="s">
        <v>1922</v>
      </c>
      <c r="R48" s="140" t="s">
        <v>1921</v>
      </c>
      <c r="S48" s="140" t="s">
        <v>1922</v>
      </c>
      <c r="T48" s="140" t="s">
        <v>1922</v>
      </c>
      <c r="U48" s="140" t="s">
        <v>1922</v>
      </c>
      <c r="V48" s="140"/>
      <c r="W48" s="141"/>
      <c r="X48" s="141"/>
      <c r="Y48" s="141"/>
      <c r="Z48" s="141"/>
      <c r="AA48" s="141"/>
      <c r="AB48" s="469"/>
      <c r="AC48" s="334"/>
      <c r="AD48" s="336"/>
    </row>
    <row r="49" spans="1:31" s="142" customFormat="1" ht="33.75" customHeight="1">
      <c r="A49" s="370"/>
      <c r="B49" s="402"/>
      <c r="C49" s="397"/>
      <c r="D49" s="145" t="s">
        <v>1176</v>
      </c>
      <c r="E49" s="146" t="s">
        <v>719</v>
      </c>
      <c r="F49" s="138" t="s">
        <v>961</v>
      </c>
      <c r="G49" s="138" t="s">
        <v>873</v>
      </c>
      <c r="H49" s="139">
        <v>35.389482000000001</v>
      </c>
      <c r="I49" s="451"/>
      <c r="J49" s="448"/>
      <c r="K49" s="454"/>
      <c r="L49" s="143" t="s">
        <v>1919</v>
      </c>
      <c r="M49" s="144">
        <v>44175</v>
      </c>
      <c r="N49" s="140" t="s">
        <v>1920</v>
      </c>
      <c r="O49" s="140" t="s">
        <v>1921</v>
      </c>
      <c r="P49" s="140" t="s">
        <v>1921</v>
      </c>
      <c r="Q49" s="140" t="s">
        <v>1922</v>
      </c>
      <c r="R49" s="140" t="s">
        <v>1921</v>
      </c>
      <c r="S49" s="140" t="s">
        <v>1922</v>
      </c>
      <c r="T49" s="140" t="s">
        <v>1922</v>
      </c>
      <c r="U49" s="140" t="s">
        <v>1922</v>
      </c>
      <c r="V49" s="140"/>
      <c r="W49" s="141"/>
      <c r="X49" s="141"/>
      <c r="Y49" s="141"/>
      <c r="Z49" s="141"/>
      <c r="AA49" s="141"/>
      <c r="AB49" s="469"/>
      <c r="AC49" s="334"/>
      <c r="AD49" s="336"/>
    </row>
    <row r="50" spans="1:31" s="142" customFormat="1" ht="33.75" customHeight="1">
      <c r="A50" s="371"/>
      <c r="B50" s="403"/>
      <c r="C50" s="147">
        <v>2019</v>
      </c>
      <c r="D50" s="145" t="s">
        <v>1175</v>
      </c>
      <c r="E50" s="146" t="s">
        <v>719</v>
      </c>
      <c r="F50" s="146" t="s">
        <v>1917</v>
      </c>
      <c r="G50" s="138" t="s">
        <v>873</v>
      </c>
      <c r="H50" s="139">
        <v>323</v>
      </c>
      <c r="I50" s="452"/>
      <c r="J50" s="140" t="s">
        <v>1918</v>
      </c>
      <c r="K50" s="455"/>
      <c r="L50" s="143" t="s">
        <v>861</v>
      </c>
      <c r="M50" s="144">
        <v>44175</v>
      </c>
      <c r="N50" s="140" t="s">
        <v>773</v>
      </c>
      <c r="O50" s="140" t="s">
        <v>685</v>
      </c>
      <c r="P50" s="140" t="s">
        <v>685</v>
      </c>
      <c r="Q50" s="140" t="s">
        <v>694</v>
      </c>
      <c r="R50" s="140" t="s">
        <v>685</v>
      </c>
      <c r="S50" s="140" t="s">
        <v>694</v>
      </c>
      <c r="T50" s="140" t="s">
        <v>694</v>
      </c>
      <c r="U50" s="140" t="s">
        <v>694</v>
      </c>
      <c r="V50" s="140"/>
      <c r="W50" s="141"/>
      <c r="X50" s="141"/>
      <c r="Y50" s="141"/>
      <c r="Z50" s="141"/>
      <c r="AA50" s="141"/>
      <c r="AB50" s="148"/>
      <c r="AC50" s="335"/>
      <c r="AD50" s="332"/>
    </row>
    <row r="51" spans="1:31" s="97" customFormat="1" ht="33.75" customHeight="1">
      <c r="A51" s="374">
        <v>130526</v>
      </c>
      <c r="B51" s="333" t="s">
        <v>1459</v>
      </c>
      <c r="C51" s="341">
        <v>2018</v>
      </c>
      <c r="D51" s="193" t="s">
        <v>1200</v>
      </c>
      <c r="E51" s="194" t="s">
        <v>719</v>
      </c>
      <c r="F51" s="194" t="s">
        <v>1463</v>
      </c>
      <c r="G51" s="188" t="s">
        <v>1462</v>
      </c>
      <c r="H51" s="187">
        <v>804</v>
      </c>
      <c r="I51" s="114" t="s">
        <v>1467</v>
      </c>
      <c r="J51" s="115" t="s">
        <v>35</v>
      </c>
      <c r="K51" s="130">
        <v>804</v>
      </c>
      <c r="L51" s="117"/>
      <c r="M51" s="121"/>
      <c r="N51" s="115"/>
      <c r="O51" s="115"/>
      <c r="P51" s="115"/>
      <c r="Q51" s="115"/>
      <c r="R51" s="115"/>
      <c r="S51" s="115"/>
      <c r="T51" s="115"/>
      <c r="U51" s="115"/>
      <c r="V51" s="115"/>
      <c r="W51" s="98"/>
      <c r="X51" s="98"/>
      <c r="Y51" s="98"/>
      <c r="Z51" s="98"/>
      <c r="AA51" s="98"/>
      <c r="AB51" s="134"/>
      <c r="AC51" s="115" t="s">
        <v>1964</v>
      </c>
      <c r="AD51" s="110" t="s">
        <v>2004</v>
      </c>
    </row>
    <row r="52" spans="1:31" s="97" customFormat="1" ht="33.75" customHeight="1">
      <c r="A52" s="375"/>
      <c r="B52" s="334"/>
      <c r="C52" s="341"/>
      <c r="D52" s="193" t="s">
        <v>1461</v>
      </c>
      <c r="E52" s="194" t="s">
        <v>719</v>
      </c>
      <c r="F52" s="194" t="s">
        <v>1465</v>
      </c>
      <c r="G52" s="188" t="s">
        <v>1466</v>
      </c>
      <c r="H52" s="187">
        <v>1669.7217000000001</v>
      </c>
      <c r="I52" s="388" t="s">
        <v>1460</v>
      </c>
      <c r="J52" s="353" t="s">
        <v>1466</v>
      </c>
      <c r="K52" s="394">
        <v>3055.5996399999999</v>
      </c>
      <c r="L52" s="117"/>
      <c r="M52" s="121"/>
      <c r="N52" s="115"/>
      <c r="O52" s="115"/>
      <c r="P52" s="115"/>
      <c r="Q52" s="115"/>
      <c r="R52" s="115"/>
      <c r="S52" s="115"/>
      <c r="T52" s="115"/>
      <c r="U52" s="115"/>
      <c r="V52" s="115"/>
      <c r="W52" s="98"/>
      <c r="X52" s="98"/>
      <c r="Y52" s="98"/>
      <c r="Z52" s="98"/>
      <c r="AA52" s="98"/>
      <c r="AB52" s="134"/>
      <c r="AC52" s="333" t="s">
        <v>1965</v>
      </c>
      <c r="AD52" s="337" t="s">
        <v>2023</v>
      </c>
    </row>
    <row r="53" spans="1:31" s="97" customFormat="1" ht="33.75" customHeight="1">
      <c r="A53" s="375"/>
      <c r="B53" s="334"/>
      <c r="C53" s="110">
        <v>2017</v>
      </c>
      <c r="D53" s="193" t="s">
        <v>2046</v>
      </c>
      <c r="E53" s="194" t="s">
        <v>719</v>
      </c>
      <c r="F53" s="194" t="s">
        <v>1464</v>
      </c>
      <c r="G53" s="188" t="s">
        <v>1466</v>
      </c>
      <c r="H53" s="187">
        <v>1385.8779400000001</v>
      </c>
      <c r="I53" s="388"/>
      <c r="J53" s="353"/>
      <c r="K53" s="394"/>
      <c r="L53" s="117"/>
      <c r="M53" s="121"/>
      <c r="N53" s="115"/>
      <c r="O53" s="115"/>
      <c r="P53" s="115"/>
      <c r="Q53" s="115"/>
      <c r="R53" s="115"/>
      <c r="S53" s="115"/>
      <c r="T53" s="115"/>
      <c r="U53" s="115"/>
      <c r="V53" s="115"/>
      <c r="W53" s="98"/>
      <c r="X53" s="98"/>
      <c r="Y53" s="98"/>
      <c r="Z53" s="98"/>
      <c r="AA53" s="98"/>
      <c r="AB53" s="134"/>
      <c r="AC53" s="335"/>
      <c r="AD53" s="339"/>
    </row>
    <row r="54" spans="1:31" s="97" customFormat="1" ht="33.75" customHeight="1">
      <c r="A54" s="375"/>
      <c r="B54" s="334"/>
      <c r="C54" s="337">
        <v>2019</v>
      </c>
      <c r="D54" s="149" t="s">
        <v>2016</v>
      </c>
      <c r="E54" s="150"/>
      <c r="F54" s="150" t="s">
        <v>2018</v>
      </c>
      <c r="G54" s="133"/>
      <c r="H54" s="130">
        <v>16.350000000000001</v>
      </c>
      <c r="I54" s="114" t="s">
        <v>2020</v>
      </c>
      <c r="J54" s="115"/>
      <c r="K54" s="130">
        <v>16.350000000000001</v>
      </c>
      <c r="L54" s="151"/>
      <c r="M54" s="121"/>
      <c r="N54" s="115"/>
      <c r="O54" s="115"/>
      <c r="P54" s="115"/>
      <c r="Q54" s="115"/>
      <c r="R54" s="115"/>
      <c r="S54" s="115"/>
      <c r="T54" s="115"/>
      <c r="U54" s="115"/>
      <c r="V54" s="115"/>
      <c r="W54" s="98"/>
      <c r="X54" s="98"/>
      <c r="Y54" s="98"/>
      <c r="Z54" s="98"/>
      <c r="AA54" s="98"/>
      <c r="AB54" s="134"/>
      <c r="AC54" s="115" t="s">
        <v>2025</v>
      </c>
      <c r="AD54" s="110" t="s">
        <v>2026</v>
      </c>
      <c r="AE54" s="340" t="s">
        <v>2010</v>
      </c>
    </row>
    <row r="55" spans="1:31" s="97" customFormat="1" ht="33.75" customHeight="1">
      <c r="A55" s="376"/>
      <c r="B55" s="335"/>
      <c r="C55" s="339"/>
      <c r="D55" s="149" t="s">
        <v>2017</v>
      </c>
      <c r="E55" s="150"/>
      <c r="F55" s="150" t="s">
        <v>2019</v>
      </c>
      <c r="G55" s="133"/>
      <c r="H55" s="130">
        <v>1000</v>
      </c>
      <c r="I55" s="114" t="s">
        <v>2021</v>
      </c>
      <c r="J55" s="115"/>
      <c r="K55" s="130">
        <v>1000</v>
      </c>
      <c r="L55" s="151"/>
      <c r="M55" s="121"/>
      <c r="N55" s="115"/>
      <c r="O55" s="115"/>
      <c r="P55" s="115"/>
      <c r="Q55" s="115"/>
      <c r="R55" s="115"/>
      <c r="S55" s="115"/>
      <c r="T55" s="115"/>
      <c r="U55" s="115"/>
      <c r="V55" s="115"/>
      <c r="W55" s="98"/>
      <c r="X55" s="98"/>
      <c r="Y55" s="98"/>
      <c r="Z55" s="98"/>
      <c r="AA55" s="98"/>
      <c r="AB55" s="134"/>
      <c r="AC55" s="152" t="s">
        <v>2022</v>
      </c>
      <c r="AD55" s="153" t="s">
        <v>2024</v>
      </c>
      <c r="AE55" s="340"/>
    </row>
    <row r="56" spans="1:31" s="92" customFormat="1" ht="33.75" customHeight="1">
      <c r="A56" s="388">
        <v>130531</v>
      </c>
      <c r="B56" s="353" t="s">
        <v>1901</v>
      </c>
      <c r="C56" s="341">
        <v>2019</v>
      </c>
      <c r="D56" s="114" t="s">
        <v>1173</v>
      </c>
      <c r="E56" s="115" t="s">
        <v>20</v>
      </c>
      <c r="F56" s="115" t="s">
        <v>1172</v>
      </c>
      <c r="G56" s="353" t="s">
        <v>870</v>
      </c>
      <c r="H56" s="130">
        <v>148</v>
      </c>
      <c r="I56" s="388" t="s">
        <v>1989</v>
      </c>
      <c r="J56" s="353" t="s">
        <v>1165</v>
      </c>
      <c r="K56" s="394">
        <v>168</v>
      </c>
      <c r="L56" s="367" t="s">
        <v>940</v>
      </c>
      <c r="M56" s="462">
        <v>44175</v>
      </c>
      <c r="N56" s="353" t="s">
        <v>745</v>
      </c>
      <c r="O56" s="353" t="s">
        <v>722</v>
      </c>
      <c r="P56" s="353" t="s">
        <v>720</v>
      </c>
      <c r="Q56" s="353" t="s">
        <v>722</v>
      </c>
      <c r="R56" s="353" t="s">
        <v>722</v>
      </c>
      <c r="S56" s="115" t="s">
        <v>720</v>
      </c>
      <c r="T56" s="115" t="s">
        <v>720</v>
      </c>
      <c r="U56" s="115" t="s">
        <v>720</v>
      </c>
      <c r="V56" s="115"/>
      <c r="W56" s="96"/>
      <c r="X56" s="96"/>
      <c r="Y56" s="96"/>
      <c r="Z56" s="96"/>
      <c r="AA56" s="96"/>
      <c r="AB56" s="118"/>
      <c r="AC56" s="333" t="s">
        <v>1990</v>
      </c>
      <c r="AD56" s="337" t="s">
        <v>2004</v>
      </c>
    </row>
    <row r="57" spans="1:31" s="92" customFormat="1" ht="33.75" customHeight="1">
      <c r="A57" s="388"/>
      <c r="B57" s="353"/>
      <c r="C57" s="341"/>
      <c r="D57" s="114" t="s">
        <v>1171</v>
      </c>
      <c r="E57" s="115" t="s">
        <v>20</v>
      </c>
      <c r="F57" s="115" t="s">
        <v>1170</v>
      </c>
      <c r="G57" s="353" t="s">
        <v>1169</v>
      </c>
      <c r="H57" s="130">
        <v>20</v>
      </c>
      <c r="I57" s="388"/>
      <c r="J57" s="353"/>
      <c r="K57" s="394"/>
      <c r="L57" s="367" t="s">
        <v>940</v>
      </c>
      <c r="M57" s="462">
        <v>44175</v>
      </c>
      <c r="N57" s="353" t="s">
        <v>745</v>
      </c>
      <c r="O57" s="353" t="s">
        <v>722</v>
      </c>
      <c r="P57" s="353" t="s">
        <v>720</v>
      </c>
      <c r="Q57" s="353" t="s">
        <v>722</v>
      </c>
      <c r="R57" s="353" t="s">
        <v>722</v>
      </c>
      <c r="S57" s="115" t="s">
        <v>720</v>
      </c>
      <c r="T57" s="115" t="s">
        <v>720</v>
      </c>
      <c r="U57" s="115" t="s">
        <v>720</v>
      </c>
      <c r="V57" s="115"/>
      <c r="W57" s="96"/>
      <c r="X57" s="96"/>
      <c r="Y57" s="96"/>
      <c r="Z57" s="96"/>
      <c r="AA57" s="96"/>
      <c r="AB57" s="118"/>
      <c r="AC57" s="335"/>
      <c r="AD57" s="339"/>
    </row>
    <row r="58" spans="1:31" s="92" customFormat="1" ht="33.75" customHeight="1">
      <c r="A58" s="388"/>
      <c r="B58" s="353"/>
      <c r="C58" s="341"/>
      <c r="D58" s="114" t="s">
        <v>1168</v>
      </c>
      <c r="E58" s="115" t="s">
        <v>20</v>
      </c>
      <c r="F58" s="115" t="s">
        <v>1167</v>
      </c>
      <c r="G58" s="115" t="s">
        <v>870</v>
      </c>
      <c r="H58" s="130">
        <v>98.06</v>
      </c>
      <c r="I58" s="114" t="s">
        <v>1166</v>
      </c>
      <c r="J58" s="115" t="s">
        <v>1165</v>
      </c>
      <c r="K58" s="130">
        <v>98.06</v>
      </c>
      <c r="L58" s="117" t="s">
        <v>940</v>
      </c>
      <c r="M58" s="121">
        <v>44175</v>
      </c>
      <c r="N58" s="115" t="s">
        <v>745</v>
      </c>
      <c r="O58" s="115" t="s">
        <v>722</v>
      </c>
      <c r="P58" s="115" t="s">
        <v>720</v>
      </c>
      <c r="Q58" s="115" t="s">
        <v>722</v>
      </c>
      <c r="R58" s="115" t="s">
        <v>722</v>
      </c>
      <c r="S58" s="115" t="s">
        <v>720</v>
      </c>
      <c r="T58" s="115" t="s">
        <v>720</v>
      </c>
      <c r="U58" s="115" t="s">
        <v>720</v>
      </c>
      <c r="V58" s="115"/>
      <c r="W58" s="96"/>
      <c r="X58" s="96"/>
      <c r="Y58" s="96"/>
      <c r="Z58" s="96"/>
      <c r="AA58" s="96"/>
      <c r="AB58" s="118"/>
      <c r="AC58" s="115" t="s">
        <v>1988</v>
      </c>
      <c r="AD58" s="110" t="s">
        <v>2004</v>
      </c>
    </row>
    <row r="59" spans="1:31" s="92" customFormat="1" ht="33.75" customHeight="1">
      <c r="A59" s="388"/>
      <c r="B59" s="353"/>
      <c r="C59" s="341">
        <v>2018</v>
      </c>
      <c r="D59" s="184" t="s">
        <v>1198</v>
      </c>
      <c r="E59" s="194" t="s">
        <v>719</v>
      </c>
      <c r="F59" s="194" t="s">
        <v>1470</v>
      </c>
      <c r="G59" s="188" t="s">
        <v>1471</v>
      </c>
      <c r="H59" s="187">
        <v>1.9051</v>
      </c>
      <c r="I59" s="388" t="s">
        <v>1469</v>
      </c>
      <c r="J59" s="353" t="s">
        <v>1458</v>
      </c>
      <c r="K59" s="394">
        <v>11851.9051</v>
      </c>
      <c r="L59" s="117"/>
      <c r="M59" s="121"/>
      <c r="N59" s="115"/>
      <c r="O59" s="115"/>
      <c r="P59" s="115"/>
      <c r="Q59" s="115"/>
      <c r="R59" s="115"/>
      <c r="S59" s="115"/>
      <c r="T59" s="115"/>
      <c r="U59" s="115"/>
      <c r="V59" s="115"/>
      <c r="W59" s="96"/>
      <c r="X59" s="96"/>
      <c r="Y59" s="96"/>
      <c r="Z59" s="96"/>
      <c r="AA59" s="96"/>
      <c r="AB59" s="118"/>
      <c r="AC59" s="333" t="s">
        <v>1966</v>
      </c>
      <c r="AD59" s="337" t="s">
        <v>2004</v>
      </c>
    </row>
    <row r="60" spans="1:31" s="92" customFormat="1" ht="33.75" customHeight="1">
      <c r="A60" s="388"/>
      <c r="B60" s="353"/>
      <c r="C60" s="341"/>
      <c r="D60" s="425" t="s">
        <v>1198</v>
      </c>
      <c r="E60" s="410" t="s">
        <v>719</v>
      </c>
      <c r="F60" s="410" t="s">
        <v>1472</v>
      </c>
      <c r="G60" s="426" t="s">
        <v>1473</v>
      </c>
      <c r="H60" s="383">
        <v>11850</v>
      </c>
      <c r="I60" s="388"/>
      <c r="J60" s="353"/>
      <c r="K60" s="394"/>
      <c r="L60" s="117"/>
      <c r="M60" s="121"/>
      <c r="N60" s="115"/>
      <c r="O60" s="115"/>
      <c r="P60" s="115"/>
      <c r="Q60" s="115"/>
      <c r="R60" s="115"/>
      <c r="S60" s="115"/>
      <c r="T60" s="115"/>
      <c r="U60" s="115"/>
      <c r="V60" s="115"/>
      <c r="W60" s="96"/>
      <c r="X60" s="96"/>
      <c r="Y60" s="96"/>
      <c r="Z60" s="96"/>
      <c r="AA60" s="96"/>
      <c r="AB60" s="118"/>
      <c r="AC60" s="334"/>
      <c r="AD60" s="338"/>
    </row>
    <row r="61" spans="1:31" s="92" customFormat="1" ht="33.75" customHeight="1">
      <c r="A61" s="388"/>
      <c r="B61" s="353"/>
      <c r="C61" s="341"/>
      <c r="D61" s="425"/>
      <c r="E61" s="410"/>
      <c r="F61" s="410"/>
      <c r="G61" s="426"/>
      <c r="H61" s="383"/>
      <c r="I61" s="388"/>
      <c r="J61" s="353"/>
      <c r="K61" s="394"/>
      <c r="L61" s="117"/>
      <c r="M61" s="121"/>
      <c r="N61" s="115"/>
      <c r="O61" s="115"/>
      <c r="P61" s="115"/>
      <c r="Q61" s="115"/>
      <c r="R61" s="115"/>
      <c r="S61" s="115"/>
      <c r="T61" s="115"/>
      <c r="U61" s="115"/>
      <c r="V61" s="115"/>
      <c r="W61" s="96"/>
      <c r="X61" s="96"/>
      <c r="Y61" s="96"/>
      <c r="Z61" s="96"/>
      <c r="AA61" s="96"/>
      <c r="AB61" s="118"/>
      <c r="AC61" s="335"/>
      <c r="AD61" s="339"/>
    </row>
    <row r="62" spans="1:31" s="97" customFormat="1" ht="33.75" customHeight="1">
      <c r="A62" s="368">
        <v>130581</v>
      </c>
      <c r="B62" s="353" t="s">
        <v>1902</v>
      </c>
      <c r="C62" s="341">
        <v>2019</v>
      </c>
      <c r="D62" s="131" t="s">
        <v>1164</v>
      </c>
      <c r="E62" s="115" t="s">
        <v>1161</v>
      </c>
      <c r="F62" s="115" t="s">
        <v>1163</v>
      </c>
      <c r="G62" s="115" t="s">
        <v>1128</v>
      </c>
      <c r="H62" s="136">
        <v>91</v>
      </c>
      <c r="I62" s="374" t="s">
        <v>1853</v>
      </c>
      <c r="J62" s="115" t="s">
        <v>1159</v>
      </c>
      <c r="K62" s="380">
        <v>134</v>
      </c>
      <c r="L62" s="117" t="s">
        <v>1158</v>
      </c>
      <c r="M62" s="121">
        <v>44174</v>
      </c>
      <c r="N62" s="115" t="s">
        <v>831</v>
      </c>
      <c r="O62" s="115" t="s">
        <v>685</v>
      </c>
      <c r="P62" s="115" t="s">
        <v>694</v>
      </c>
      <c r="Q62" s="115" t="s">
        <v>685</v>
      </c>
      <c r="R62" s="115" t="s">
        <v>694</v>
      </c>
      <c r="S62" s="115" t="s">
        <v>694</v>
      </c>
      <c r="T62" s="115" t="s">
        <v>694</v>
      </c>
      <c r="U62" s="115" t="s">
        <v>694</v>
      </c>
      <c r="V62" s="115"/>
      <c r="W62" s="98"/>
      <c r="X62" s="98"/>
      <c r="Y62" s="98"/>
      <c r="Z62" s="98"/>
      <c r="AA62" s="98"/>
      <c r="AB62" s="134"/>
      <c r="AC62" s="333" t="s">
        <v>1991</v>
      </c>
      <c r="AD62" s="337" t="s">
        <v>2004</v>
      </c>
    </row>
    <row r="63" spans="1:31" s="97" customFormat="1" ht="33.75" customHeight="1">
      <c r="A63" s="368"/>
      <c r="B63" s="353"/>
      <c r="C63" s="341"/>
      <c r="D63" s="114" t="s">
        <v>1162</v>
      </c>
      <c r="E63" s="115" t="s">
        <v>1161</v>
      </c>
      <c r="F63" s="115" t="s">
        <v>1160</v>
      </c>
      <c r="G63" s="115" t="s">
        <v>1128</v>
      </c>
      <c r="H63" s="136">
        <v>43</v>
      </c>
      <c r="I63" s="376"/>
      <c r="J63" s="115" t="s">
        <v>1159</v>
      </c>
      <c r="K63" s="381"/>
      <c r="L63" s="117" t="s">
        <v>1158</v>
      </c>
      <c r="M63" s="121">
        <v>44174</v>
      </c>
      <c r="N63" s="115" t="s">
        <v>831</v>
      </c>
      <c r="O63" s="115" t="s">
        <v>685</v>
      </c>
      <c r="P63" s="115" t="s">
        <v>694</v>
      </c>
      <c r="Q63" s="115" t="s">
        <v>685</v>
      </c>
      <c r="R63" s="115" t="s">
        <v>694</v>
      </c>
      <c r="S63" s="115" t="s">
        <v>694</v>
      </c>
      <c r="T63" s="115" t="s">
        <v>694</v>
      </c>
      <c r="U63" s="115" t="s">
        <v>694</v>
      </c>
      <c r="V63" s="115"/>
      <c r="W63" s="98"/>
      <c r="X63" s="98"/>
      <c r="Y63" s="98"/>
      <c r="Z63" s="98"/>
      <c r="AA63" s="98"/>
      <c r="AB63" s="134"/>
      <c r="AC63" s="335"/>
      <c r="AD63" s="339"/>
    </row>
    <row r="64" spans="1:31" s="92" customFormat="1" ht="33.75" customHeight="1">
      <c r="A64" s="406">
        <v>130600</v>
      </c>
      <c r="B64" s="353" t="s">
        <v>1214</v>
      </c>
      <c r="C64" s="341">
        <v>2018</v>
      </c>
      <c r="D64" s="114">
        <v>2018</v>
      </c>
      <c r="E64" s="115" t="s">
        <v>1207</v>
      </c>
      <c r="F64" s="154" t="s">
        <v>1213</v>
      </c>
      <c r="G64" s="115" t="s">
        <v>1210</v>
      </c>
      <c r="H64" s="130">
        <v>2000</v>
      </c>
      <c r="I64" s="459" t="s">
        <v>1212</v>
      </c>
      <c r="J64" s="115" t="s">
        <v>1208</v>
      </c>
      <c r="K64" s="380">
        <v>13654.220000000001</v>
      </c>
      <c r="L64" s="117" t="s">
        <v>735</v>
      </c>
      <c r="M64" s="121">
        <v>44175</v>
      </c>
      <c r="N64" s="115" t="s">
        <v>745</v>
      </c>
      <c r="O64" s="115" t="s">
        <v>722</v>
      </c>
      <c r="P64" s="115" t="s">
        <v>722</v>
      </c>
      <c r="Q64" s="115" t="s">
        <v>722</v>
      </c>
      <c r="R64" s="115" t="s">
        <v>722</v>
      </c>
      <c r="S64" s="115" t="s">
        <v>720</v>
      </c>
      <c r="T64" s="115" t="s">
        <v>720</v>
      </c>
      <c r="U64" s="115" t="s">
        <v>720</v>
      </c>
      <c r="V64" s="115"/>
      <c r="W64" s="96"/>
      <c r="X64" s="96"/>
      <c r="Y64" s="96"/>
      <c r="Z64" s="96"/>
      <c r="AA64" s="96"/>
      <c r="AB64" s="118"/>
      <c r="AC64" s="333" t="s">
        <v>1987</v>
      </c>
      <c r="AD64" s="337" t="s">
        <v>2004</v>
      </c>
    </row>
    <row r="65" spans="1:30" s="92" customFormat="1" ht="33.75" customHeight="1">
      <c r="A65" s="406"/>
      <c r="B65" s="353"/>
      <c r="C65" s="341"/>
      <c r="D65" s="114">
        <v>2018</v>
      </c>
      <c r="E65" s="115" t="s">
        <v>1207</v>
      </c>
      <c r="F65" s="154" t="s">
        <v>1211</v>
      </c>
      <c r="G65" s="115" t="s">
        <v>1210</v>
      </c>
      <c r="H65" s="130">
        <v>5654.22</v>
      </c>
      <c r="I65" s="460"/>
      <c r="J65" s="115" t="s">
        <v>1208</v>
      </c>
      <c r="K65" s="382"/>
      <c r="L65" s="117" t="s">
        <v>735</v>
      </c>
      <c r="M65" s="121">
        <v>44175</v>
      </c>
      <c r="N65" s="115" t="s">
        <v>745</v>
      </c>
      <c r="O65" s="115" t="s">
        <v>722</v>
      </c>
      <c r="P65" s="115" t="s">
        <v>722</v>
      </c>
      <c r="Q65" s="115" t="s">
        <v>722</v>
      </c>
      <c r="R65" s="115" t="s">
        <v>722</v>
      </c>
      <c r="S65" s="115" t="s">
        <v>720</v>
      </c>
      <c r="T65" s="115" t="s">
        <v>720</v>
      </c>
      <c r="U65" s="115" t="s">
        <v>720</v>
      </c>
      <c r="V65" s="115"/>
      <c r="W65" s="96"/>
      <c r="X65" s="96"/>
      <c r="Y65" s="96"/>
      <c r="Z65" s="96"/>
      <c r="AA65" s="96"/>
      <c r="AB65" s="118"/>
      <c r="AC65" s="334"/>
      <c r="AD65" s="338"/>
    </row>
    <row r="66" spans="1:30" s="92" customFormat="1" ht="33.75" customHeight="1">
      <c r="A66" s="406"/>
      <c r="B66" s="353"/>
      <c r="C66" s="341"/>
      <c r="D66" s="114">
        <v>2018</v>
      </c>
      <c r="E66" s="115" t="s">
        <v>1207</v>
      </c>
      <c r="F66" s="154" t="s">
        <v>969</v>
      </c>
      <c r="G66" s="115" t="s">
        <v>1209</v>
      </c>
      <c r="H66" s="130">
        <v>6000</v>
      </c>
      <c r="I66" s="461"/>
      <c r="J66" s="115" t="s">
        <v>1208</v>
      </c>
      <c r="K66" s="381"/>
      <c r="L66" s="117" t="s">
        <v>735</v>
      </c>
      <c r="M66" s="121">
        <v>44175</v>
      </c>
      <c r="N66" s="115" t="s">
        <v>745</v>
      </c>
      <c r="O66" s="115" t="s">
        <v>722</v>
      </c>
      <c r="P66" s="115" t="s">
        <v>722</v>
      </c>
      <c r="Q66" s="115" t="s">
        <v>722</v>
      </c>
      <c r="R66" s="115" t="s">
        <v>722</v>
      </c>
      <c r="S66" s="115" t="s">
        <v>720</v>
      </c>
      <c r="T66" s="115" t="s">
        <v>720</v>
      </c>
      <c r="U66" s="115" t="s">
        <v>720</v>
      </c>
      <c r="V66" s="115"/>
      <c r="W66" s="96"/>
      <c r="X66" s="96"/>
      <c r="Y66" s="96"/>
      <c r="Z66" s="96"/>
      <c r="AA66" s="96"/>
      <c r="AB66" s="118"/>
      <c r="AC66" s="335"/>
      <c r="AD66" s="339"/>
    </row>
    <row r="67" spans="1:30" s="92" customFormat="1" ht="33.75" customHeight="1">
      <c r="A67" s="131">
        <v>130607</v>
      </c>
      <c r="B67" s="115" t="s">
        <v>1474</v>
      </c>
      <c r="C67" s="110">
        <v>2018</v>
      </c>
      <c r="D67" s="175" t="s">
        <v>1475</v>
      </c>
      <c r="E67" s="176" t="s">
        <v>719</v>
      </c>
      <c r="F67" s="176" t="s">
        <v>1475</v>
      </c>
      <c r="G67" s="188"/>
      <c r="H67" s="187">
        <v>3</v>
      </c>
      <c r="I67" s="114" t="s">
        <v>1476</v>
      </c>
      <c r="J67" s="115"/>
      <c r="K67" s="130">
        <v>3</v>
      </c>
      <c r="L67" s="117"/>
      <c r="M67" s="121"/>
      <c r="N67" s="115"/>
      <c r="O67" s="115"/>
      <c r="P67" s="115"/>
      <c r="Q67" s="115"/>
      <c r="R67" s="115"/>
      <c r="S67" s="115"/>
      <c r="T67" s="115"/>
      <c r="U67" s="115"/>
      <c r="V67" s="115"/>
      <c r="W67" s="96"/>
      <c r="X67" s="96"/>
      <c r="Y67" s="96"/>
      <c r="Z67" s="96"/>
      <c r="AA67" s="96"/>
      <c r="AB67" s="118"/>
      <c r="AC67" s="155"/>
      <c r="AD67" s="135"/>
    </row>
    <row r="68" spans="1:30" s="92" customFormat="1" ht="33.75" customHeight="1">
      <c r="A68" s="131">
        <v>130608</v>
      </c>
      <c r="B68" s="115" t="s">
        <v>1873</v>
      </c>
      <c r="C68" s="110">
        <v>2018</v>
      </c>
      <c r="D68" s="175" t="s">
        <v>1198</v>
      </c>
      <c r="E68" s="176" t="s">
        <v>719</v>
      </c>
      <c r="F68" s="176" t="s">
        <v>1477</v>
      </c>
      <c r="G68" s="176" t="s">
        <v>1478</v>
      </c>
      <c r="H68" s="187">
        <v>900</v>
      </c>
      <c r="I68" s="114" t="s">
        <v>1479</v>
      </c>
      <c r="J68" s="115" t="s">
        <v>1157</v>
      </c>
      <c r="K68" s="130">
        <v>900</v>
      </c>
      <c r="L68" s="117"/>
      <c r="M68" s="121"/>
      <c r="N68" s="115"/>
      <c r="O68" s="115"/>
      <c r="P68" s="115"/>
      <c r="Q68" s="115"/>
      <c r="R68" s="115"/>
      <c r="S68" s="115"/>
      <c r="T68" s="115"/>
      <c r="U68" s="115"/>
      <c r="V68" s="115"/>
      <c r="W68" s="96"/>
      <c r="X68" s="96"/>
      <c r="Y68" s="96"/>
      <c r="Z68" s="96"/>
      <c r="AA68" s="96"/>
      <c r="AB68" s="118"/>
      <c r="AC68" s="115" t="s">
        <v>1967</v>
      </c>
      <c r="AD68" s="110" t="s">
        <v>2004</v>
      </c>
    </row>
    <row r="69" spans="1:30" s="98" customFormat="1" ht="33.75" customHeight="1">
      <c r="A69" s="388">
        <v>130628</v>
      </c>
      <c r="B69" s="353" t="s">
        <v>1874</v>
      </c>
      <c r="C69" s="341">
        <v>2018</v>
      </c>
      <c r="D69" s="425" t="s">
        <v>1198</v>
      </c>
      <c r="E69" s="410" t="s">
        <v>719</v>
      </c>
      <c r="F69" s="176" t="s">
        <v>1481</v>
      </c>
      <c r="G69" s="410" t="s">
        <v>1128</v>
      </c>
      <c r="H69" s="187">
        <v>395.0496</v>
      </c>
      <c r="I69" s="388" t="s">
        <v>1482</v>
      </c>
      <c r="J69" s="353" t="s">
        <v>1483</v>
      </c>
      <c r="K69" s="394">
        <v>1186.9295999999999</v>
      </c>
      <c r="L69" s="117"/>
      <c r="M69" s="121"/>
      <c r="N69" s="115"/>
      <c r="O69" s="115"/>
      <c r="P69" s="115"/>
      <c r="Q69" s="115"/>
      <c r="R69" s="115"/>
      <c r="S69" s="115"/>
      <c r="T69" s="115"/>
      <c r="U69" s="115"/>
      <c r="V69" s="115"/>
      <c r="AB69" s="134"/>
      <c r="AC69" s="333" t="s">
        <v>1968</v>
      </c>
      <c r="AD69" s="337" t="s">
        <v>2004</v>
      </c>
    </row>
    <row r="70" spans="1:30" s="98" customFormat="1" ht="33.75" customHeight="1">
      <c r="A70" s="388"/>
      <c r="B70" s="353"/>
      <c r="C70" s="341"/>
      <c r="D70" s="425"/>
      <c r="E70" s="410"/>
      <c r="F70" s="176" t="s">
        <v>1480</v>
      </c>
      <c r="G70" s="410" t="s">
        <v>1128</v>
      </c>
      <c r="H70" s="187">
        <v>791.88</v>
      </c>
      <c r="I70" s="388"/>
      <c r="J70" s="353"/>
      <c r="K70" s="394"/>
      <c r="L70" s="117"/>
      <c r="M70" s="121"/>
      <c r="N70" s="115"/>
      <c r="O70" s="115"/>
      <c r="P70" s="115"/>
      <c r="Q70" s="115"/>
      <c r="R70" s="115"/>
      <c r="S70" s="115"/>
      <c r="T70" s="115"/>
      <c r="U70" s="115"/>
      <c r="V70" s="115"/>
      <c r="AB70" s="134"/>
      <c r="AC70" s="335"/>
      <c r="AD70" s="339"/>
    </row>
    <row r="71" spans="1:30" ht="45" customHeight="1">
      <c r="A71" s="433">
        <v>130683</v>
      </c>
      <c r="B71" s="342" t="s">
        <v>1484</v>
      </c>
      <c r="C71" s="436">
        <v>2016</v>
      </c>
      <c r="D71" s="404" t="s">
        <v>1485</v>
      </c>
      <c r="E71" s="427" t="s">
        <v>719</v>
      </c>
      <c r="F71" s="176" t="s">
        <v>1495</v>
      </c>
      <c r="G71" s="176" t="s">
        <v>1128</v>
      </c>
      <c r="H71" s="187">
        <v>410.37401</v>
      </c>
      <c r="I71" s="374" t="s">
        <v>1946</v>
      </c>
      <c r="J71" s="119" t="s">
        <v>782</v>
      </c>
      <c r="K71" s="380">
        <v>1476.67578</v>
      </c>
      <c r="L71" s="414"/>
      <c r="M71" s="416"/>
      <c r="N71" s="333"/>
      <c r="O71" s="333"/>
      <c r="P71" s="333"/>
      <c r="Q71" s="333"/>
      <c r="R71" s="333"/>
      <c r="S71" s="333"/>
      <c r="T71" s="333"/>
      <c r="U71" s="333"/>
      <c r="V71" s="115"/>
      <c r="W71" s="106"/>
      <c r="X71" s="106"/>
      <c r="Y71" s="106"/>
      <c r="Z71" s="106"/>
      <c r="AA71" s="106"/>
      <c r="AB71" s="374" t="s">
        <v>1945</v>
      </c>
      <c r="AC71" s="333" t="s">
        <v>1959</v>
      </c>
      <c r="AD71" s="337" t="s">
        <v>2004</v>
      </c>
    </row>
    <row r="72" spans="1:30" ht="45" customHeight="1">
      <c r="A72" s="434"/>
      <c r="B72" s="343"/>
      <c r="C72" s="437"/>
      <c r="D72" s="435"/>
      <c r="E72" s="428"/>
      <c r="F72" s="176" t="s">
        <v>1486</v>
      </c>
      <c r="G72" s="176" t="s">
        <v>1128</v>
      </c>
      <c r="H72" s="187">
        <v>295.53559999999999</v>
      </c>
      <c r="I72" s="375"/>
      <c r="J72" s="119" t="s">
        <v>782</v>
      </c>
      <c r="K72" s="382"/>
      <c r="L72" s="415"/>
      <c r="M72" s="417"/>
      <c r="N72" s="335"/>
      <c r="O72" s="335"/>
      <c r="P72" s="335"/>
      <c r="Q72" s="335"/>
      <c r="R72" s="335"/>
      <c r="S72" s="335"/>
      <c r="T72" s="335"/>
      <c r="U72" s="335"/>
      <c r="V72" s="115"/>
      <c r="W72" s="106"/>
      <c r="X72" s="106"/>
      <c r="Y72" s="106"/>
      <c r="Z72" s="106"/>
      <c r="AA72" s="106"/>
      <c r="AB72" s="375"/>
      <c r="AC72" s="334"/>
      <c r="AD72" s="338"/>
    </row>
    <row r="73" spans="1:30" ht="45" customHeight="1">
      <c r="A73" s="434"/>
      <c r="B73" s="343"/>
      <c r="C73" s="437"/>
      <c r="D73" s="435"/>
      <c r="E73" s="428"/>
      <c r="F73" s="185" t="s">
        <v>1487</v>
      </c>
      <c r="G73" s="185" t="s">
        <v>1128</v>
      </c>
      <c r="H73" s="189">
        <v>184.71617000000001</v>
      </c>
      <c r="I73" s="375"/>
      <c r="J73" s="119" t="s">
        <v>782</v>
      </c>
      <c r="K73" s="382"/>
      <c r="L73" s="117"/>
      <c r="M73" s="121"/>
      <c r="N73" s="115"/>
      <c r="O73" s="115"/>
      <c r="P73" s="115"/>
      <c r="Q73" s="115"/>
      <c r="R73" s="115"/>
      <c r="S73" s="115"/>
      <c r="T73" s="115"/>
      <c r="U73" s="115"/>
      <c r="V73" s="115"/>
      <c r="W73" s="106"/>
      <c r="X73" s="106"/>
      <c r="Y73" s="106"/>
      <c r="Z73" s="106"/>
      <c r="AA73" s="106"/>
      <c r="AB73" s="375"/>
      <c r="AC73" s="334"/>
      <c r="AD73" s="338"/>
    </row>
    <row r="74" spans="1:30" ht="45" customHeight="1">
      <c r="A74" s="434"/>
      <c r="B74" s="343"/>
      <c r="C74" s="437"/>
      <c r="D74" s="435"/>
      <c r="E74" s="428"/>
      <c r="F74" s="185" t="s">
        <v>1488</v>
      </c>
      <c r="G74" s="185" t="s">
        <v>1128</v>
      </c>
      <c r="H74" s="189">
        <v>586.04999999999995</v>
      </c>
      <c r="I74" s="376"/>
      <c r="J74" s="119"/>
      <c r="K74" s="381"/>
      <c r="L74" s="117"/>
      <c r="M74" s="121"/>
      <c r="N74" s="115"/>
      <c r="O74" s="115"/>
      <c r="P74" s="115"/>
      <c r="Q74" s="115"/>
      <c r="R74" s="115"/>
      <c r="S74" s="115"/>
      <c r="T74" s="115"/>
      <c r="U74" s="115"/>
      <c r="V74" s="115"/>
      <c r="W74" s="106"/>
      <c r="X74" s="106"/>
      <c r="Y74" s="106"/>
      <c r="Z74" s="106"/>
      <c r="AA74" s="106"/>
      <c r="AB74" s="376"/>
      <c r="AC74" s="335"/>
      <c r="AD74" s="339"/>
    </row>
    <row r="75" spans="1:30" ht="61.5" customHeight="1">
      <c r="A75" s="434"/>
      <c r="B75" s="343"/>
      <c r="C75" s="437"/>
      <c r="D75" s="435"/>
      <c r="E75" s="428"/>
      <c r="F75" s="185" t="s">
        <v>1488</v>
      </c>
      <c r="G75" s="185" t="s">
        <v>1128</v>
      </c>
      <c r="H75" s="189">
        <v>30</v>
      </c>
      <c r="I75" s="377" t="s">
        <v>1948</v>
      </c>
      <c r="J75" s="115" t="s">
        <v>1128</v>
      </c>
      <c r="K75" s="380">
        <v>1689.7146999999998</v>
      </c>
      <c r="L75" s="117"/>
      <c r="M75" s="121"/>
      <c r="N75" s="115"/>
      <c r="O75" s="115"/>
      <c r="P75" s="115"/>
      <c r="Q75" s="115"/>
      <c r="R75" s="115"/>
      <c r="S75" s="115"/>
      <c r="T75" s="115"/>
      <c r="U75" s="115"/>
      <c r="V75" s="115"/>
      <c r="W75" s="106"/>
      <c r="X75" s="106"/>
      <c r="Y75" s="106"/>
      <c r="Z75" s="106"/>
      <c r="AA75" s="106"/>
      <c r="AB75" s="374" t="s">
        <v>1947</v>
      </c>
      <c r="AC75" s="333" t="s">
        <v>1960</v>
      </c>
      <c r="AD75" s="337" t="s">
        <v>2004</v>
      </c>
    </row>
    <row r="76" spans="1:30" ht="61.5" customHeight="1">
      <c r="A76" s="434"/>
      <c r="B76" s="343"/>
      <c r="C76" s="437"/>
      <c r="D76" s="435"/>
      <c r="E76" s="428"/>
      <c r="F76" s="185" t="s">
        <v>1489</v>
      </c>
      <c r="G76" s="185" t="s">
        <v>1128</v>
      </c>
      <c r="H76" s="189">
        <v>532.54470000000003</v>
      </c>
      <c r="I76" s="378"/>
      <c r="J76" s="115" t="s">
        <v>1128</v>
      </c>
      <c r="K76" s="382"/>
      <c r="L76" s="117"/>
      <c r="M76" s="121"/>
      <c r="N76" s="115"/>
      <c r="O76" s="115"/>
      <c r="P76" s="115"/>
      <c r="Q76" s="115"/>
      <c r="R76" s="115"/>
      <c r="S76" s="115"/>
      <c r="T76" s="115"/>
      <c r="U76" s="115"/>
      <c r="V76" s="115"/>
      <c r="W76" s="106"/>
      <c r="X76" s="106"/>
      <c r="Y76" s="106"/>
      <c r="Z76" s="106"/>
      <c r="AA76" s="106"/>
      <c r="AB76" s="375"/>
      <c r="AC76" s="334"/>
      <c r="AD76" s="338"/>
    </row>
    <row r="77" spans="1:30" ht="61.5" customHeight="1">
      <c r="A77" s="434"/>
      <c r="B77" s="343"/>
      <c r="C77" s="437"/>
      <c r="D77" s="435"/>
      <c r="E77" s="428"/>
      <c r="F77" s="176" t="s">
        <v>1490</v>
      </c>
      <c r="G77" s="176" t="s">
        <v>1128</v>
      </c>
      <c r="H77" s="187">
        <v>519</v>
      </c>
      <c r="I77" s="378"/>
      <c r="J77" s="115" t="s">
        <v>1128</v>
      </c>
      <c r="K77" s="382"/>
      <c r="L77" s="117"/>
      <c r="M77" s="121"/>
      <c r="N77" s="115"/>
      <c r="O77" s="115"/>
      <c r="P77" s="115"/>
      <c r="Q77" s="115"/>
      <c r="R77" s="115"/>
      <c r="S77" s="115"/>
      <c r="T77" s="115"/>
      <c r="U77" s="115"/>
      <c r="V77" s="115"/>
      <c r="W77" s="106"/>
      <c r="X77" s="106"/>
      <c r="Y77" s="106"/>
      <c r="Z77" s="106"/>
      <c r="AA77" s="106"/>
      <c r="AB77" s="375"/>
      <c r="AC77" s="334"/>
      <c r="AD77" s="338"/>
    </row>
    <row r="78" spans="1:30" ht="61.5" customHeight="1">
      <c r="A78" s="434"/>
      <c r="B78" s="343"/>
      <c r="C78" s="437"/>
      <c r="D78" s="435"/>
      <c r="E78" s="428"/>
      <c r="F78" s="176" t="s">
        <v>1491</v>
      </c>
      <c r="G78" s="176" t="s">
        <v>1128</v>
      </c>
      <c r="H78" s="187">
        <v>591.62</v>
      </c>
      <c r="I78" s="378"/>
      <c r="J78" s="115" t="s">
        <v>1128</v>
      </c>
      <c r="K78" s="382"/>
      <c r="L78" s="117"/>
      <c r="M78" s="121"/>
      <c r="N78" s="115"/>
      <c r="O78" s="115"/>
      <c r="P78" s="115"/>
      <c r="Q78" s="115"/>
      <c r="R78" s="115"/>
      <c r="S78" s="115"/>
      <c r="T78" s="115"/>
      <c r="U78" s="115"/>
      <c r="V78" s="115"/>
      <c r="W78" s="106"/>
      <c r="X78" s="106"/>
      <c r="Y78" s="106"/>
      <c r="Z78" s="106"/>
      <c r="AA78" s="106"/>
      <c r="AB78" s="375"/>
      <c r="AC78" s="334"/>
      <c r="AD78" s="338"/>
    </row>
    <row r="79" spans="1:30" ht="61.5" customHeight="1">
      <c r="A79" s="434"/>
      <c r="B79" s="343"/>
      <c r="C79" s="437"/>
      <c r="D79" s="435"/>
      <c r="E79" s="428"/>
      <c r="F79" s="185" t="s">
        <v>1496</v>
      </c>
      <c r="G79" s="185" t="s">
        <v>1128</v>
      </c>
      <c r="H79" s="189">
        <v>1</v>
      </c>
      <c r="I79" s="378"/>
      <c r="J79" s="115" t="s">
        <v>1128</v>
      </c>
      <c r="K79" s="382"/>
      <c r="L79" s="117"/>
      <c r="M79" s="121"/>
      <c r="N79" s="115"/>
      <c r="O79" s="115"/>
      <c r="P79" s="115"/>
      <c r="Q79" s="115"/>
      <c r="R79" s="115"/>
      <c r="S79" s="115"/>
      <c r="T79" s="115"/>
      <c r="U79" s="115"/>
      <c r="V79" s="115"/>
      <c r="W79" s="106"/>
      <c r="X79" s="106"/>
      <c r="Y79" s="106"/>
      <c r="Z79" s="106"/>
      <c r="AA79" s="106"/>
      <c r="AB79" s="375"/>
      <c r="AC79" s="334"/>
      <c r="AD79" s="338"/>
    </row>
    <row r="80" spans="1:30" ht="61.5" customHeight="1">
      <c r="A80" s="434"/>
      <c r="B80" s="343"/>
      <c r="C80" s="437"/>
      <c r="D80" s="435"/>
      <c r="E80" s="428"/>
      <c r="F80" s="185" t="s">
        <v>1497</v>
      </c>
      <c r="G80" s="185"/>
      <c r="H80" s="187">
        <v>15.55</v>
      </c>
      <c r="I80" s="379"/>
      <c r="J80" s="115" t="s">
        <v>1128</v>
      </c>
      <c r="K80" s="381"/>
      <c r="L80" s="117"/>
      <c r="M80" s="121"/>
      <c r="N80" s="115"/>
      <c r="O80" s="115"/>
      <c r="P80" s="115"/>
      <c r="Q80" s="115"/>
      <c r="R80" s="115"/>
      <c r="S80" s="115"/>
      <c r="T80" s="115"/>
      <c r="U80" s="115"/>
      <c r="V80" s="115"/>
      <c r="W80" s="106"/>
      <c r="X80" s="106"/>
      <c r="Y80" s="106"/>
      <c r="Z80" s="106"/>
      <c r="AA80" s="106"/>
      <c r="AB80" s="376"/>
      <c r="AC80" s="335"/>
      <c r="AD80" s="339"/>
    </row>
    <row r="81" spans="1:31" ht="33.75" customHeight="1">
      <c r="A81" s="434"/>
      <c r="B81" s="343"/>
      <c r="C81" s="437"/>
      <c r="D81" s="435"/>
      <c r="E81" s="428"/>
      <c r="F81" s="176" t="s">
        <v>1492</v>
      </c>
      <c r="G81" s="188"/>
      <c r="H81" s="187">
        <v>130.71</v>
      </c>
      <c r="I81" s="374" t="s">
        <v>1996</v>
      </c>
      <c r="J81" s="119" t="s">
        <v>1499</v>
      </c>
      <c r="K81" s="380">
        <v>152.752253</v>
      </c>
      <c r="L81" s="117"/>
      <c r="M81" s="121"/>
      <c r="N81" s="115"/>
      <c r="O81" s="115"/>
      <c r="P81" s="115"/>
      <c r="Q81" s="115"/>
      <c r="R81" s="115"/>
      <c r="S81" s="115"/>
      <c r="T81" s="115"/>
      <c r="U81" s="115"/>
      <c r="V81" s="115"/>
      <c r="W81" s="106"/>
      <c r="X81" s="106"/>
      <c r="Y81" s="106"/>
      <c r="Z81" s="106"/>
      <c r="AA81" s="106"/>
      <c r="AB81" s="445" t="s">
        <v>1949</v>
      </c>
      <c r="AC81" s="333" t="s">
        <v>1961</v>
      </c>
      <c r="AD81" s="337" t="s">
        <v>2004</v>
      </c>
    </row>
    <row r="82" spans="1:31" ht="33.75" customHeight="1">
      <c r="A82" s="434"/>
      <c r="B82" s="343"/>
      <c r="C82" s="437"/>
      <c r="D82" s="435"/>
      <c r="E82" s="428"/>
      <c r="F82" s="176" t="s">
        <v>1493</v>
      </c>
      <c r="G82" s="188"/>
      <c r="H82" s="187">
        <v>21.541453000000001</v>
      </c>
      <c r="I82" s="375"/>
      <c r="J82" s="119" t="s">
        <v>1499</v>
      </c>
      <c r="K82" s="382"/>
      <c r="L82" s="117"/>
      <c r="M82" s="121"/>
      <c r="N82" s="115"/>
      <c r="O82" s="115"/>
      <c r="P82" s="115"/>
      <c r="Q82" s="115"/>
      <c r="R82" s="115"/>
      <c r="S82" s="115"/>
      <c r="T82" s="115"/>
      <c r="U82" s="115"/>
      <c r="V82" s="115"/>
      <c r="W82" s="106"/>
      <c r="X82" s="106"/>
      <c r="Y82" s="106"/>
      <c r="Z82" s="106"/>
      <c r="AA82" s="106"/>
      <c r="AB82" s="464"/>
      <c r="AC82" s="334"/>
      <c r="AD82" s="338"/>
    </row>
    <row r="83" spans="1:31" ht="33.75" customHeight="1">
      <c r="A83" s="434"/>
      <c r="B83" s="343"/>
      <c r="C83" s="437"/>
      <c r="D83" s="435"/>
      <c r="E83" s="428"/>
      <c r="F83" s="185" t="s">
        <v>1496</v>
      </c>
      <c r="G83" s="185" t="s">
        <v>1128</v>
      </c>
      <c r="H83" s="189">
        <v>0.50080000000000002</v>
      </c>
      <c r="I83" s="376"/>
      <c r="J83" s="119" t="s">
        <v>1499</v>
      </c>
      <c r="K83" s="381"/>
      <c r="L83" s="117"/>
      <c r="M83" s="121"/>
      <c r="N83" s="115"/>
      <c r="O83" s="115"/>
      <c r="P83" s="115"/>
      <c r="Q83" s="115"/>
      <c r="R83" s="115"/>
      <c r="S83" s="115"/>
      <c r="T83" s="115"/>
      <c r="U83" s="115"/>
      <c r="V83" s="115"/>
      <c r="W83" s="106"/>
      <c r="X83" s="106"/>
      <c r="Y83" s="106"/>
      <c r="Z83" s="106"/>
      <c r="AA83" s="106"/>
      <c r="AB83" s="446"/>
      <c r="AC83" s="335"/>
      <c r="AD83" s="339"/>
    </row>
    <row r="84" spans="1:31" ht="33.75" customHeight="1">
      <c r="A84" s="434"/>
      <c r="B84" s="343"/>
      <c r="C84" s="437"/>
      <c r="D84" s="435"/>
      <c r="E84" s="428"/>
      <c r="F84" s="176" t="s">
        <v>1498</v>
      </c>
      <c r="G84" s="176" t="s">
        <v>1128</v>
      </c>
      <c r="H84" s="187">
        <v>20.97</v>
      </c>
      <c r="I84" s="374" t="s">
        <v>1951</v>
      </c>
      <c r="J84" s="119" t="s">
        <v>53</v>
      </c>
      <c r="K84" s="380">
        <f>H84+H85+H86</f>
        <v>143.204981</v>
      </c>
      <c r="L84" s="117"/>
      <c r="M84" s="121"/>
      <c r="N84" s="115"/>
      <c r="O84" s="115"/>
      <c r="P84" s="115"/>
      <c r="Q84" s="115"/>
      <c r="R84" s="115"/>
      <c r="S84" s="115"/>
      <c r="T84" s="115"/>
      <c r="U84" s="115"/>
      <c r="V84" s="115"/>
      <c r="W84" s="106"/>
      <c r="X84" s="106"/>
      <c r="Y84" s="106"/>
      <c r="Z84" s="106"/>
      <c r="AA84" s="106"/>
      <c r="AB84" s="374" t="s">
        <v>1950</v>
      </c>
      <c r="AC84" s="333" t="s">
        <v>2047</v>
      </c>
      <c r="AD84" s="337" t="s">
        <v>2004</v>
      </c>
    </row>
    <row r="85" spans="1:31" ht="33.75" customHeight="1">
      <c r="A85" s="434"/>
      <c r="B85" s="343"/>
      <c r="C85" s="437"/>
      <c r="D85" s="435"/>
      <c r="E85" s="428"/>
      <c r="F85" s="176" t="s">
        <v>1494</v>
      </c>
      <c r="G85" s="176" t="s">
        <v>1128</v>
      </c>
      <c r="H85" s="187">
        <v>15.234980999999999</v>
      </c>
      <c r="I85" s="375"/>
      <c r="J85" s="119" t="s">
        <v>53</v>
      </c>
      <c r="K85" s="382"/>
      <c r="L85" s="117"/>
      <c r="M85" s="121"/>
      <c r="N85" s="115"/>
      <c r="O85" s="115"/>
      <c r="P85" s="115"/>
      <c r="Q85" s="115"/>
      <c r="R85" s="115"/>
      <c r="S85" s="115"/>
      <c r="T85" s="115"/>
      <c r="U85" s="115"/>
      <c r="V85" s="115"/>
      <c r="W85" s="106"/>
      <c r="X85" s="106"/>
      <c r="Y85" s="106"/>
      <c r="Z85" s="106"/>
      <c r="AA85" s="106"/>
      <c r="AB85" s="375"/>
      <c r="AC85" s="334"/>
      <c r="AD85" s="338"/>
    </row>
    <row r="86" spans="1:31" ht="33.75" customHeight="1">
      <c r="A86" s="434"/>
      <c r="B86" s="343"/>
      <c r="C86" s="437"/>
      <c r="D86" s="435"/>
      <c r="E86" s="428"/>
      <c r="F86" s="185" t="s">
        <v>1497</v>
      </c>
      <c r="G86" s="185" t="s">
        <v>1506</v>
      </c>
      <c r="H86" s="187">
        <v>107</v>
      </c>
      <c r="I86" s="376"/>
      <c r="J86" s="119" t="s">
        <v>53</v>
      </c>
      <c r="K86" s="381"/>
      <c r="L86" s="117"/>
      <c r="M86" s="121"/>
      <c r="N86" s="115"/>
      <c r="O86" s="115"/>
      <c r="P86" s="115"/>
      <c r="Q86" s="115"/>
      <c r="R86" s="115"/>
      <c r="S86" s="115"/>
      <c r="T86" s="115"/>
      <c r="U86" s="115"/>
      <c r="V86" s="115"/>
      <c r="W86" s="106"/>
      <c r="X86" s="106"/>
      <c r="Y86" s="106"/>
      <c r="Z86" s="106"/>
      <c r="AA86" s="106"/>
      <c r="AB86" s="376"/>
      <c r="AC86" s="335"/>
      <c r="AD86" s="339"/>
    </row>
    <row r="87" spans="1:31" s="99" customFormat="1" ht="33.75" customHeight="1">
      <c r="A87" s="388">
        <v>130700</v>
      </c>
      <c r="B87" s="353" t="s">
        <v>1875</v>
      </c>
      <c r="C87" s="110">
        <v>2018</v>
      </c>
      <c r="D87" s="114" t="s">
        <v>1822</v>
      </c>
      <c r="E87" s="115" t="s">
        <v>719</v>
      </c>
      <c r="F87" s="112" t="s">
        <v>1823</v>
      </c>
      <c r="G87" s="115" t="s">
        <v>1824</v>
      </c>
      <c r="H87" s="156">
        <v>3140</v>
      </c>
      <c r="I87" s="392" t="s">
        <v>1825</v>
      </c>
      <c r="J87" s="115"/>
      <c r="K87" s="395">
        <v>15840</v>
      </c>
      <c r="L87" s="117"/>
      <c r="M87" s="115"/>
      <c r="N87" s="115"/>
      <c r="O87" s="115"/>
      <c r="P87" s="115"/>
      <c r="Q87" s="115"/>
      <c r="R87" s="115"/>
      <c r="S87" s="115"/>
      <c r="T87" s="115"/>
      <c r="U87" s="115"/>
      <c r="V87" s="115"/>
      <c r="AB87" s="157"/>
      <c r="AC87" s="333" t="s">
        <v>1984</v>
      </c>
      <c r="AD87" s="337" t="s">
        <v>2003</v>
      </c>
    </row>
    <row r="88" spans="1:31" s="99" customFormat="1" ht="33.75" customHeight="1">
      <c r="A88" s="388"/>
      <c r="B88" s="353"/>
      <c r="C88" s="110">
        <v>2017</v>
      </c>
      <c r="D88" s="114" t="s">
        <v>1826</v>
      </c>
      <c r="E88" s="115" t="s">
        <v>719</v>
      </c>
      <c r="F88" s="112" t="s">
        <v>1827</v>
      </c>
      <c r="G88" s="115" t="s">
        <v>1828</v>
      </c>
      <c r="H88" s="130">
        <v>12700</v>
      </c>
      <c r="I88" s="393"/>
      <c r="J88" s="115"/>
      <c r="K88" s="396"/>
      <c r="L88" s="117"/>
      <c r="M88" s="115"/>
      <c r="N88" s="115"/>
      <c r="O88" s="115"/>
      <c r="P88" s="115"/>
      <c r="Q88" s="115"/>
      <c r="R88" s="115"/>
      <c r="S88" s="115"/>
      <c r="T88" s="115"/>
      <c r="U88" s="115"/>
      <c r="V88" s="115"/>
      <c r="AB88" s="157"/>
      <c r="AC88" s="335"/>
      <c r="AD88" s="339"/>
    </row>
    <row r="89" spans="1:31" s="99" customFormat="1" ht="33.75" customHeight="1">
      <c r="A89" s="388"/>
      <c r="B89" s="353"/>
      <c r="C89" s="110">
        <v>2017</v>
      </c>
      <c r="D89" s="114" t="s">
        <v>1826</v>
      </c>
      <c r="E89" s="115" t="s">
        <v>719</v>
      </c>
      <c r="F89" s="112" t="s">
        <v>1829</v>
      </c>
      <c r="G89" s="115" t="s">
        <v>1828</v>
      </c>
      <c r="H89" s="130">
        <v>2466</v>
      </c>
      <c r="I89" s="158" t="s">
        <v>1830</v>
      </c>
      <c r="J89" s="115"/>
      <c r="K89" s="156">
        <v>2466</v>
      </c>
      <c r="L89" s="117"/>
      <c r="M89" s="115"/>
      <c r="N89" s="115"/>
      <c r="O89" s="115"/>
      <c r="P89" s="115"/>
      <c r="Q89" s="115"/>
      <c r="R89" s="115"/>
      <c r="S89" s="115"/>
      <c r="T89" s="115"/>
      <c r="U89" s="115"/>
      <c r="V89" s="115"/>
      <c r="AB89" s="157"/>
      <c r="AC89" s="115" t="s">
        <v>1983</v>
      </c>
      <c r="AD89" s="110" t="s">
        <v>2004</v>
      </c>
    </row>
    <row r="90" spans="1:31" s="99" customFormat="1" ht="33.75" customHeight="1">
      <c r="A90" s="388"/>
      <c r="B90" s="353"/>
      <c r="C90" s="110">
        <v>2017</v>
      </c>
      <c r="D90" s="114" t="s">
        <v>1826</v>
      </c>
      <c r="E90" s="115" t="s">
        <v>719</v>
      </c>
      <c r="F90" s="112" t="s">
        <v>1831</v>
      </c>
      <c r="G90" s="115" t="s">
        <v>1824</v>
      </c>
      <c r="H90" s="130">
        <v>7000</v>
      </c>
      <c r="I90" s="114" t="s">
        <v>1832</v>
      </c>
      <c r="J90" s="115"/>
      <c r="K90" s="156">
        <v>7000</v>
      </c>
      <c r="L90" s="117"/>
      <c r="M90" s="115"/>
      <c r="N90" s="115"/>
      <c r="O90" s="115"/>
      <c r="P90" s="115"/>
      <c r="Q90" s="115"/>
      <c r="R90" s="115"/>
      <c r="S90" s="115"/>
      <c r="T90" s="115"/>
      <c r="U90" s="115"/>
      <c r="V90" s="115"/>
      <c r="AB90" s="157"/>
      <c r="AC90" s="115" t="s">
        <v>2065</v>
      </c>
      <c r="AD90" s="110" t="s">
        <v>2004</v>
      </c>
      <c r="AE90" s="99" t="s">
        <v>2013</v>
      </c>
    </row>
    <row r="91" spans="1:31" s="99" customFormat="1" ht="33.75" customHeight="1">
      <c r="A91" s="388"/>
      <c r="B91" s="353"/>
      <c r="C91" s="110">
        <v>2017</v>
      </c>
      <c r="D91" s="114" t="s">
        <v>1833</v>
      </c>
      <c r="E91" s="115" t="s">
        <v>719</v>
      </c>
      <c r="F91" s="112" t="s">
        <v>1834</v>
      </c>
      <c r="G91" s="115" t="s">
        <v>1828</v>
      </c>
      <c r="H91" s="130">
        <v>3600</v>
      </c>
      <c r="I91" s="114" t="s">
        <v>1835</v>
      </c>
      <c r="J91" s="115"/>
      <c r="K91" s="130">
        <v>3600</v>
      </c>
      <c r="L91" s="117"/>
      <c r="M91" s="115"/>
      <c r="N91" s="115"/>
      <c r="O91" s="115"/>
      <c r="P91" s="115"/>
      <c r="Q91" s="115"/>
      <c r="R91" s="115"/>
      <c r="S91" s="115"/>
      <c r="T91" s="115"/>
      <c r="U91" s="115"/>
      <c r="V91" s="115"/>
      <c r="AB91" s="157"/>
      <c r="AC91" s="115" t="s">
        <v>2068</v>
      </c>
      <c r="AD91" s="110" t="s">
        <v>2004</v>
      </c>
    </row>
    <row r="92" spans="1:31" ht="33.75" customHeight="1">
      <c r="A92" s="126">
        <v>13705</v>
      </c>
      <c r="B92" s="127" t="s">
        <v>1821</v>
      </c>
      <c r="C92" s="159">
        <v>2018</v>
      </c>
      <c r="D92" s="175" t="s">
        <v>1198</v>
      </c>
      <c r="E92" s="176" t="s">
        <v>719</v>
      </c>
      <c r="F92" s="176" t="s">
        <v>1500</v>
      </c>
      <c r="G92" s="188" t="s">
        <v>1501</v>
      </c>
      <c r="H92" s="187">
        <v>3000</v>
      </c>
      <c r="I92" s="114" t="s">
        <v>1985</v>
      </c>
      <c r="J92" s="115" t="s">
        <v>1366</v>
      </c>
      <c r="K92" s="130">
        <v>3000</v>
      </c>
      <c r="L92" s="117"/>
      <c r="M92" s="121"/>
      <c r="N92" s="115"/>
      <c r="O92" s="115"/>
      <c r="P92" s="115"/>
      <c r="Q92" s="115"/>
      <c r="R92" s="115"/>
      <c r="S92" s="115"/>
      <c r="T92" s="115"/>
      <c r="U92" s="115"/>
      <c r="V92" s="115"/>
      <c r="W92" s="106"/>
      <c r="X92" s="106"/>
      <c r="Y92" s="106"/>
      <c r="Z92" s="106"/>
      <c r="AA92" s="106"/>
      <c r="AB92" s="123"/>
      <c r="AC92" s="115" t="s">
        <v>1986</v>
      </c>
      <c r="AD92" s="110" t="s">
        <v>2004</v>
      </c>
    </row>
    <row r="93" spans="1:31" s="87" customFormat="1" ht="33.75" customHeight="1">
      <c r="A93" s="131">
        <v>130730</v>
      </c>
      <c r="B93" s="115" t="s">
        <v>1414</v>
      </c>
      <c r="C93" s="110">
        <v>2017</v>
      </c>
      <c r="D93" s="131" t="s">
        <v>1215</v>
      </c>
      <c r="E93" s="115" t="s">
        <v>1836</v>
      </c>
      <c r="F93" s="160" t="s">
        <v>1415</v>
      </c>
      <c r="G93" s="133" t="s">
        <v>1416</v>
      </c>
      <c r="H93" s="136">
        <v>1360</v>
      </c>
      <c r="I93" s="161" t="s">
        <v>2002</v>
      </c>
      <c r="J93" s="115" t="s">
        <v>1417</v>
      </c>
      <c r="K93" s="130">
        <v>1360</v>
      </c>
      <c r="L93" s="117" t="s">
        <v>1418</v>
      </c>
      <c r="M93" s="121">
        <v>44143</v>
      </c>
      <c r="N93" s="115" t="s">
        <v>1419</v>
      </c>
      <c r="O93" s="115" t="s">
        <v>1420</v>
      </c>
      <c r="P93" s="115" t="s">
        <v>781</v>
      </c>
      <c r="Q93" s="115" t="s">
        <v>1421</v>
      </c>
      <c r="R93" s="115" t="s">
        <v>781</v>
      </c>
      <c r="S93" s="115" t="s">
        <v>1421</v>
      </c>
      <c r="T93" s="115" t="s">
        <v>1422</v>
      </c>
      <c r="U93" s="115" t="s">
        <v>1423</v>
      </c>
      <c r="V93" s="115"/>
      <c r="W93" s="162"/>
      <c r="X93" s="162"/>
      <c r="Y93" s="162"/>
      <c r="Z93" s="162"/>
      <c r="AA93" s="162"/>
      <c r="AB93" s="163"/>
      <c r="AC93" s="115" t="s">
        <v>2001</v>
      </c>
      <c r="AD93" s="110" t="s">
        <v>2004</v>
      </c>
    </row>
    <row r="94" spans="1:31" ht="33.75" customHeight="1">
      <c r="A94" s="355" t="s">
        <v>22</v>
      </c>
      <c r="B94" s="354" t="s">
        <v>23</v>
      </c>
      <c r="C94" s="356">
        <v>2019</v>
      </c>
      <c r="D94" s="355" t="s">
        <v>303</v>
      </c>
      <c r="E94" s="354" t="s">
        <v>304</v>
      </c>
      <c r="F94" s="342" t="s">
        <v>305</v>
      </c>
      <c r="G94" s="127" t="s">
        <v>306</v>
      </c>
      <c r="H94" s="456">
        <v>6123.8899999999994</v>
      </c>
      <c r="I94" s="386" t="s">
        <v>1997</v>
      </c>
      <c r="J94" s="119" t="s">
        <v>306</v>
      </c>
      <c r="K94" s="120">
        <v>1989.89</v>
      </c>
      <c r="L94" s="117" t="s">
        <v>718</v>
      </c>
      <c r="M94" s="121">
        <v>44150</v>
      </c>
      <c r="N94" s="115" t="s">
        <v>684</v>
      </c>
      <c r="O94" s="115" t="s">
        <v>717</v>
      </c>
      <c r="P94" s="115" t="s">
        <v>717</v>
      </c>
      <c r="Q94" s="115" t="s">
        <v>767</v>
      </c>
      <c r="R94" s="115" t="s">
        <v>717</v>
      </c>
      <c r="S94" s="115" t="s">
        <v>686</v>
      </c>
      <c r="T94" s="115" t="s">
        <v>686</v>
      </c>
      <c r="U94" s="115" t="s">
        <v>717</v>
      </c>
      <c r="V94" s="115" t="s">
        <v>715</v>
      </c>
      <c r="W94" s="106"/>
      <c r="X94" s="106"/>
      <c r="Y94" s="106"/>
      <c r="Z94" s="106"/>
      <c r="AA94" s="106"/>
      <c r="AB94" s="123"/>
      <c r="AC94" s="333" t="s">
        <v>1998</v>
      </c>
      <c r="AD94" s="337" t="s">
        <v>2004</v>
      </c>
    </row>
    <row r="95" spans="1:31" ht="33.75" customHeight="1">
      <c r="A95" s="355"/>
      <c r="B95" s="354"/>
      <c r="C95" s="356"/>
      <c r="D95" s="355" t="s">
        <v>303</v>
      </c>
      <c r="E95" s="354" t="s">
        <v>304</v>
      </c>
      <c r="F95" s="343"/>
      <c r="G95" s="127"/>
      <c r="H95" s="457"/>
      <c r="I95" s="387"/>
      <c r="J95" s="119" t="s">
        <v>306</v>
      </c>
      <c r="K95" s="120">
        <v>1500</v>
      </c>
      <c r="L95" s="117" t="s">
        <v>718</v>
      </c>
      <c r="M95" s="121">
        <v>44150</v>
      </c>
      <c r="N95" s="115" t="s">
        <v>684</v>
      </c>
      <c r="O95" s="115" t="s">
        <v>717</v>
      </c>
      <c r="P95" s="115" t="s">
        <v>717</v>
      </c>
      <c r="Q95" s="115" t="s">
        <v>767</v>
      </c>
      <c r="R95" s="115" t="s">
        <v>717</v>
      </c>
      <c r="S95" s="115" t="s">
        <v>686</v>
      </c>
      <c r="T95" s="115" t="s">
        <v>686</v>
      </c>
      <c r="U95" s="115" t="s">
        <v>717</v>
      </c>
      <c r="V95" s="115" t="s">
        <v>715</v>
      </c>
      <c r="W95" s="106"/>
      <c r="X95" s="106"/>
      <c r="Y95" s="106"/>
      <c r="Z95" s="106"/>
      <c r="AA95" s="106"/>
      <c r="AB95" s="123"/>
      <c r="AC95" s="335"/>
      <c r="AD95" s="339"/>
    </row>
    <row r="96" spans="1:31" ht="44.25" customHeight="1">
      <c r="A96" s="355"/>
      <c r="B96" s="354"/>
      <c r="C96" s="356"/>
      <c r="D96" s="355" t="s">
        <v>303</v>
      </c>
      <c r="E96" s="127" t="s">
        <v>304</v>
      </c>
      <c r="F96" s="344"/>
      <c r="G96" s="127"/>
      <c r="H96" s="458"/>
      <c r="I96" s="128" t="s">
        <v>1999</v>
      </c>
      <c r="J96" s="119" t="s">
        <v>306</v>
      </c>
      <c r="K96" s="120">
        <v>2634</v>
      </c>
      <c r="L96" s="117" t="s">
        <v>718</v>
      </c>
      <c r="M96" s="121">
        <v>44150</v>
      </c>
      <c r="N96" s="115" t="s">
        <v>684</v>
      </c>
      <c r="O96" s="115" t="s">
        <v>717</v>
      </c>
      <c r="P96" s="115" t="s">
        <v>717</v>
      </c>
      <c r="Q96" s="115" t="s">
        <v>767</v>
      </c>
      <c r="R96" s="115" t="s">
        <v>717</v>
      </c>
      <c r="S96" s="115" t="s">
        <v>686</v>
      </c>
      <c r="T96" s="115" t="s">
        <v>686</v>
      </c>
      <c r="U96" s="115" t="s">
        <v>717</v>
      </c>
      <c r="V96" s="115" t="s">
        <v>715</v>
      </c>
      <c r="W96" s="106"/>
      <c r="X96" s="106"/>
      <c r="Y96" s="106"/>
      <c r="Z96" s="106"/>
      <c r="AA96" s="106"/>
      <c r="AB96" s="123"/>
      <c r="AC96" s="115" t="s">
        <v>2000</v>
      </c>
      <c r="AD96" s="110" t="s">
        <v>2004</v>
      </c>
    </row>
    <row r="97" spans="1:31" ht="33.75" customHeight="1">
      <c r="A97" s="355"/>
      <c r="B97" s="354"/>
      <c r="C97" s="356"/>
      <c r="D97" s="355" t="s">
        <v>303</v>
      </c>
      <c r="E97" s="127" t="s">
        <v>304</v>
      </c>
      <c r="F97" s="127" t="s">
        <v>305</v>
      </c>
      <c r="G97" s="127"/>
      <c r="H97" s="124">
        <v>3876.11</v>
      </c>
      <c r="I97" s="386" t="s">
        <v>1994</v>
      </c>
      <c r="J97" s="119" t="s">
        <v>306</v>
      </c>
      <c r="K97" s="389">
        <v>11168.990000000002</v>
      </c>
      <c r="L97" s="117" t="s">
        <v>718</v>
      </c>
      <c r="M97" s="121">
        <v>44150</v>
      </c>
      <c r="N97" s="115" t="s">
        <v>684</v>
      </c>
      <c r="O97" s="115" t="s">
        <v>717</v>
      </c>
      <c r="P97" s="115" t="s">
        <v>717</v>
      </c>
      <c r="Q97" s="115" t="s">
        <v>767</v>
      </c>
      <c r="R97" s="115" t="s">
        <v>717</v>
      </c>
      <c r="S97" s="115" t="s">
        <v>686</v>
      </c>
      <c r="T97" s="115" t="s">
        <v>686</v>
      </c>
      <c r="U97" s="115" t="s">
        <v>717</v>
      </c>
      <c r="V97" s="115" t="s">
        <v>715</v>
      </c>
      <c r="W97" s="106"/>
      <c r="X97" s="106"/>
      <c r="Y97" s="106"/>
      <c r="Z97" s="106"/>
      <c r="AA97" s="106"/>
      <c r="AB97" s="123"/>
      <c r="AC97" s="333" t="s">
        <v>1995</v>
      </c>
      <c r="AD97" s="337" t="s">
        <v>2004</v>
      </c>
    </row>
    <row r="98" spans="1:31" ht="33.75" customHeight="1">
      <c r="A98" s="355"/>
      <c r="B98" s="354"/>
      <c r="C98" s="356"/>
      <c r="D98" s="126" t="s">
        <v>442</v>
      </c>
      <c r="E98" s="127" t="s">
        <v>304</v>
      </c>
      <c r="F98" s="127" t="s">
        <v>443</v>
      </c>
      <c r="G98" s="127" t="s">
        <v>306</v>
      </c>
      <c r="H98" s="124">
        <v>2647.24</v>
      </c>
      <c r="I98" s="463"/>
      <c r="J98" s="119" t="s">
        <v>306</v>
      </c>
      <c r="K98" s="390"/>
      <c r="L98" s="117" t="s">
        <v>718</v>
      </c>
      <c r="M98" s="121">
        <v>44150</v>
      </c>
      <c r="N98" s="115" t="s">
        <v>684</v>
      </c>
      <c r="O98" s="115" t="s">
        <v>717</v>
      </c>
      <c r="P98" s="115" t="s">
        <v>717</v>
      </c>
      <c r="Q98" s="115" t="s">
        <v>767</v>
      </c>
      <c r="R98" s="115" t="s">
        <v>717</v>
      </c>
      <c r="S98" s="115" t="s">
        <v>686</v>
      </c>
      <c r="T98" s="115" t="s">
        <v>686</v>
      </c>
      <c r="U98" s="115" t="s">
        <v>717</v>
      </c>
      <c r="V98" s="115" t="s">
        <v>715</v>
      </c>
      <c r="W98" s="106"/>
      <c r="X98" s="106"/>
      <c r="Y98" s="106"/>
      <c r="Z98" s="106"/>
      <c r="AA98" s="106"/>
      <c r="AB98" s="123"/>
      <c r="AC98" s="334"/>
      <c r="AD98" s="338"/>
    </row>
    <row r="99" spans="1:31" ht="33.75" customHeight="1">
      <c r="A99" s="355"/>
      <c r="B99" s="354"/>
      <c r="C99" s="356"/>
      <c r="D99" s="126" t="s">
        <v>303</v>
      </c>
      <c r="E99" s="127" t="s">
        <v>304</v>
      </c>
      <c r="F99" s="127" t="s">
        <v>450</v>
      </c>
      <c r="G99" s="127" t="s">
        <v>306</v>
      </c>
      <c r="H99" s="124">
        <v>4645.6400000000003</v>
      </c>
      <c r="I99" s="387"/>
      <c r="J99" s="119" t="s">
        <v>306</v>
      </c>
      <c r="K99" s="391"/>
      <c r="L99" s="117" t="s">
        <v>718</v>
      </c>
      <c r="M99" s="121">
        <v>44150</v>
      </c>
      <c r="N99" s="115" t="s">
        <v>684</v>
      </c>
      <c r="O99" s="115" t="s">
        <v>717</v>
      </c>
      <c r="P99" s="115" t="s">
        <v>717</v>
      </c>
      <c r="Q99" s="115" t="s">
        <v>767</v>
      </c>
      <c r="R99" s="115" t="s">
        <v>717</v>
      </c>
      <c r="S99" s="115" t="s">
        <v>686</v>
      </c>
      <c r="T99" s="115" t="s">
        <v>686</v>
      </c>
      <c r="U99" s="115" t="s">
        <v>717</v>
      </c>
      <c r="V99" s="115" t="s">
        <v>715</v>
      </c>
      <c r="W99" s="106"/>
      <c r="X99" s="106"/>
      <c r="Y99" s="106"/>
      <c r="Z99" s="106"/>
      <c r="AA99" s="106"/>
      <c r="AB99" s="123"/>
      <c r="AC99" s="335"/>
      <c r="AD99" s="339"/>
    </row>
    <row r="100" spans="1:31" s="87" customFormat="1" ht="33.75" customHeight="1">
      <c r="A100" s="131">
        <v>130900</v>
      </c>
      <c r="B100" s="89" t="s">
        <v>1876</v>
      </c>
      <c r="C100" s="110">
        <v>2016</v>
      </c>
      <c r="D100" s="114" t="s">
        <v>1219</v>
      </c>
      <c r="E100" s="164" t="s">
        <v>719</v>
      </c>
      <c r="F100" s="164" t="s">
        <v>1218</v>
      </c>
      <c r="G100" s="133" t="s">
        <v>1174</v>
      </c>
      <c r="H100" s="136">
        <v>9483.44</v>
      </c>
      <c r="I100" s="114" t="s">
        <v>1217</v>
      </c>
      <c r="J100" s="115" t="s">
        <v>1174</v>
      </c>
      <c r="K100" s="130">
        <v>9483.44</v>
      </c>
      <c r="L100" s="117" t="s">
        <v>1216</v>
      </c>
      <c r="M100" s="121">
        <v>44174</v>
      </c>
      <c r="N100" s="115" t="s">
        <v>831</v>
      </c>
      <c r="O100" s="115" t="s">
        <v>685</v>
      </c>
      <c r="P100" s="115" t="s">
        <v>685</v>
      </c>
      <c r="Q100" s="115" t="s">
        <v>694</v>
      </c>
      <c r="R100" s="115" t="s">
        <v>694</v>
      </c>
      <c r="S100" s="115" t="s">
        <v>694</v>
      </c>
      <c r="T100" s="115" t="s">
        <v>694</v>
      </c>
      <c r="U100" s="115" t="s">
        <v>694</v>
      </c>
      <c r="V100" s="115"/>
      <c r="W100" s="162"/>
      <c r="X100" s="162"/>
      <c r="Y100" s="162"/>
      <c r="Z100" s="162"/>
      <c r="AA100" s="162"/>
      <c r="AB100" s="163"/>
      <c r="AC100" s="115" t="s">
        <v>1979</v>
      </c>
      <c r="AD100" s="110" t="s">
        <v>2023</v>
      </c>
    </row>
    <row r="101" spans="1:31" s="97" customFormat="1" ht="33.75" customHeight="1">
      <c r="A101" s="368">
        <v>130922</v>
      </c>
      <c r="B101" s="353" t="s">
        <v>1065</v>
      </c>
      <c r="C101" s="341">
        <v>2019</v>
      </c>
      <c r="D101" s="114" t="s">
        <v>1223</v>
      </c>
      <c r="E101" s="115" t="s">
        <v>1161</v>
      </c>
      <c r="F101" s="115" t="s">
        <v>1222</v>
      </c>
      <c r="G101" s="115" t="s">
        <v>898</v>
      </c>
      <c r="H101" s="136">
        <v>981.54</v>
      </c>
      <c r="I101" s="374" t="s">
        <v>2027</v>
      </c>
      <c r="J101" s="115" t="s">
        <v>898</v>
      </c>
      <c r="K101" s="380">
        <f>H101+H102</f>
        <v>2468.44</v>
      </c>
      <c r="L101" s="117" t="s">
        <v>1062</v>
      </c>
      <c r="M101" s="121">
        <v>44156</v>
      </c>
      <c r="N101" s="115" t="s">
        <v>831</v>
      </c>
      <c r="O101" s="115" t="s">
        <v>685</v>
      </c>
      <c r="P101" s="115" t="s">
        <v>685</v>
      </c>
      <c r="Q101" s="115" t="s">
        <v>685</v>
      </c>
      <c r="R101" s="115" t="s">
        <v>685</v>
      </c>
      <c r="S101" s="115" t="s">
        <v>694</v>
      </c>
      <c r="T101" s="115" t="s">
        <v>694</v>
      </c>
      <c r="U101" s="115" t="s">
        <v>694</v>
      </c>
      <c r="V101" s="115"/>
      <c r="W101" s="98"/>
      <c r="X101" s="98"/>
      <c r="Y101" s="98"/>
      <c r="Z101" s="98"/>
      <c r="AA101" s="98"/>
      <c r="AB101" s="134"/>
      <c r="AC101" s="333" t="s">
        <v>2028</v>
      </c>
      <c r="AD101" s="337" t="s">
        <v>2045</v>
      </c>
      <c r="AE101" s="340" t="s">
        <v>2009</v>
      </c>
    </row>
    <row r="102" spans="1:31" s="97" customFormat="1" ht="33.75" customHeight="1">
      <c r="A102" s="368"/>
      <c r="B102" s="353"/>
      <c r="C102" s="341"/>
      <c r="D102" s="114" t="s">
        <v>1221</v>
      </c>
      <c r="E102" s="115" t="s">
        <v>1161</v>
      </c>
      <c r="F102" s="115" t="s">
        <v>1220</v>
      </c>
      <c r="G102" s="115" t="s">
        <v>898</v>
      </c>
      <c r="H102" s="136">
        <v>1486.9</v>
      </c>
      <c r="I102" s="376"/>
      <c r="J102" s="115" t="s">
        <v>898</v>
      </c>
      <c r="K102" s="381"/>
      <c r="L102" s="117" t="s">
        <v>1062</v>
      </c>
      <c r="M102" s="121">
        <v>44156</v>
      </c>
      <c r="N102" s="115" t="s">
        <v>831</v>
      </c>
      <c r="O102" s="115" t="s">
        <v>685</v>
      </c>
      <c r="P102" s="115" t="s">
        <v>685</v>
      </c>
      <c r="Q102" s="115" t="s">
        <v>685</v>
      </c>
      <c r="R102" s="115" t="s">
        <v>685</v>
      </c>
      <c r="S102" s="115" t="s">
        <v>694</v>
      </c>
      <c r="T102" s="115" t="s">
        <v>694</v>
      </c>
      <c r="U102" s="115" t="s">
        <v>694</v>
      </c>
      <c r="V102" s="115"/>
      <c r="W102" s="98"/>
      <c r="X102" s="98"/>
      <c r="Y102" s="98"/>
      <c r="Z102" s="98"/>
      <c r="AA102" s="98"/>
      <c r="AB102" s="134"/>
      <c r="AC102" s="335"/>
      <c r="AD102" s="339"/>
      <c r="AE102" s="340"/>
    </row>
    <row r="103" spans="1:31" s="97" customFormat="1" ht="33.75" customHeight="1">
      <c r="A103" s="406">
        <v>130925</v>
      </c>
      <c r="B103" s="353" t="s">
        <v>1888</v>
      </c>
      <c r="C103" s="341">
        <v>2018</v>
      </c>
      <c r="D103" s="438" t="s">
        <v>1198</v>
      </c>
      <c r="E103" s="410" t="s">
        <v>719</v>
      </c>
      <c r="F103" s="176" t="s">
        <v>1505</v>
      </c>
      <c r="G103" s="188" t="s">
        <v>1128</v>
      </c>
      <c r="H103" s="187">
        <v>33.015926</v>
      </c>
      <c r="I103" s="388" t="s">
        <v>543</v>
      </c>
      <c r="J103" s="353" t="s">
        <v>1128</v>
      </c>
      <c r="K103" s="394">
        <v>57.015926</v>
      </c>
      <c r="L103" s="117"/>
      <c r="M103" s="121"/>
      <c r="N103" s="115"/>
      <c r="O103" s="115"/>
      <c r="P103" s="115"/>
      <c r="Q103" s="115"/>
      <c r="R103" s="115"/>
      <c r="S103" s="115"/>
      <c r="T103" s="115"/>
      <c r="U103" s="115"/>
      <c r="V103" s="115"/>
      <c r="W103" s="98"/>
      <c r="X103" s="98"/>
      <c r="Y103" s="98"/>
      <c r="Z103" s="98"/>
      <c r="AA103" s="98"/>
      <c r="AB103" s="134"/>
      <c r="AC103" s="333" t="s">
        <v>1969</v>
      </c>
      <c r="AD103" s="337" t="s">
        <v>2004</v>
      </c>
    </row>
    <row r="104" spans="1:31" s="97" customFormat="1" ht="33.75" customHeight="1">
      <c r="A104" s="406"/>
      <c r="B104" s="353"/>
      <c r="C104" s="341"/>
      <c r="D104" s="438"/>
      <c r="E104" s="410"/>
      <c r="F104" s="176" t="s">
        <v>1504</v>
      </c>
      <c r="G104" s="188" t="s">
        <v>1128</v>
      </c>
      <c r="H104" s="187">
        <v>24</v>
      </c>
      <c r="I104" s="388"/>
      <c r="J104" s="353"/>
      <c r="K104" s="394"/>
      <c r="L104" s="117"/>
      <c r="M104" s="121"/>
      <c r="N104" s="115"/>
      <c r="O104" s="115"/>
      <c r="P104" s="115"/>
      <c r="Q104" s="115"/>
      <c r="R104" s="115"/>
      <c r="S104" s="115"/>
      <c r="T104" s="115"/>
      <c r="U104" s="115"/>
      <c r="V104" s="115"/>
      <c r="W104" s="98"/>
      <c r="X104" s="98"/>
      <c r="Y104" s="98"/>
      <c r="Z104" s="98"/>
      <c r="AA104" s="98"/>
      <c r="AB104" s="134"/>
      <c r="AC104" s="335"/>
      <c r="AD104" s="339"/>
    </row>
    <row r="105" spans="1:31" s="97" customFormat="1" ht="33.75" customHeight="1">
      <c r="A105" s="406"/>
      <c r="B105" s="353"/>
      <c r="C105" s="341"/>
      <c r="D105" s="438"/>
      <c r="E105" s="410"/>
      <c r="F105" s="410" t="s">
        <v>1502</v>
      </c>
      <c r="G105" s="426" t="s">
        <v>1507</v>
      </c>
      <c r="H105" s="187">
        <v>217</v>
      </c>
      <c r="I105" s="374" t="s">
        <v>1953</v>
      </c>
      <c r="J105" s="115" t="s">
        <v>1508</v>
      </c>
      <c r="K105" s="380">
        <v>1600</v>
      </c>
      <c r="L105" s="117"/>
      <c r="M105" s="121"/>
      <c r="N105" s="115"/>
      <c r="O105" s="115"/>
      <c r="P105" s="115"/>
      <c r="Q105" s="115"/>
      <c r="R105" s="115"/>
      <c r="S105" s="115"/>
      <c r="T105" s="115"/>
      <c r="U105" s="115"/>
      <c r="V105" s="115"/>
      <c r="W105" s="98"/>
      <c r="X105" s="98"/>
      <c r="Y105" s="98"/>
      <c r="Z105" s="98"/>
      <c r="AA105" s="98"/>
      <c r="AB105" s="374" t="s">
        <v>1952</v>
      </c>
      <c r="AC105" s="333" t="s">
        <v>1970</v>
      </c>
      <c r="AD105" s="337" t="s">
        <v>2004</v>
      </c>
    </row>
    <row r="106" spans="1:31" s="97" customFormat="1" ht="33.75" customHeight="1">
      <c r="A106" s="406"/>
      <c r="B106" s="353"/>
      <c r="C106" s="341"/>
      <c r="D106" s="438" t="s">
        <v>1200</v>
      </c>
      <c r="E106" s="410"/>
      <c r="F106" s="410"/>
      <c r="G106" s="426"/>
      <c r="H106" s="187">
        <v>911</v>
      </c>
      <c r="I106" s="375"/>
      <c r="J106" s="115" t="s">
        <v>1508</v>
      </c>
      <c r="K106" s="382"/>
      <c r="L106" s="117"/>
      <c r="M106" s="121"/>
      <c r="N106" s="115"/>
      <c r="O106" s="115"/>
      <c r="P106" s="115"/>
      <c r="Q106" s="115"/>
      <c r="R106" s="115"/>
      <c r="S106" s="115"/>
      <c r="T106" s="115"/>
      <c r="U106" s="115"/>
      <c r="V106" s="115"/>
      <c r="W106" s="98"/>
      <c r="X106" s="98"/>
      <c r="Y106" s="98"/>
      <c r="Z106" s="98"/>
      <c r="AA106" s="98"/>
      <c r="AB106" s="375"/>
      <c r="AC106" s="334"/>
      <c r="AD106" s="338"/>
    </row>
    <row r="107" spans="1:31" s="97" customFormat="1" ht="33.75" customHeight="1">
      <c r="A107" s="406"/>
      <c r="B107" s="353"/>
      <c r="C107" s="341"/>
      <c r="D107" s="438"/>
      <c r="E107" s="410"/>
      <c r="F107" s="176" t="s">
        <v>1503</v>
      </c>
      <c r="G107" s="426" t="s">
        <v>1526</v>
      </c>
      <c r="H107" s="187">
        <v>472</v>
      </c>
      <c r="I107" s="376"/>
      <c r="J107" s="115" t="s">
        <v>1508</v>
      </c>
      <c r="K107" s="381"/>
      <c r="L107" s="117"/>
      <c r="M107" s="121"/>
      <c r="N107" s="115"/>
      <c r="O107" s="115"/>
      <c r="P107" s="115"/>
      <c r="Q107" s="115"/>
      <c r="R107" s="115"/>
      <c r="S107" s="115"/>
      <c r="T107" s="115"/>
      <c r="U107" s="115"/>
      <c r="V107" s="115"/>
      <c r="W107" s="98"/>
      <c r="X107" s="98"/>
      <c r="Y107" s="98"/>
      <c r="Z107" s="98"/>
      <c r="AA107" s="98"/>
      <c r="AB107" s="376"/>
      <c r="AC107" s="335"/>
      <c r="AD107" s="339"/>
    </row>
    <row r="108" spans="1:31" s="97" customFormat="1" ht="33.75" customHeight="1">
      <c r="A108" s="406"/>
      <c r="B108" s="353"/>
      <c r="C108" s="341"/>
      <c r="D108" s="438"/>
      <c r="E108" s="410"/>
      <c r="F108" s="427" t="s">
        <v>1503</v>
      </c>
      <c r="G108" s="426"/>
      <c r="H108" s="430">
        <v>8617</v>
      </c>
      <c r="I108" s="114" t="s">
        <v>1509</v>
      </c>
      <c r="J108" s="115"/>
      <c r="K108" s="130">
        <v>5813</v>
      </c>
      <c r="L108" s="117"/>
      <c r="M108" s="121"/>
      <c r="N108" s="115"/>
      <c r="O108" s="115"/>
      <c r="P108" s="115"/>
      <c r="Q108" s="115"/>
      <c r="R108" s="115"/>
      <c r="S108" s="115"/>
      <c r="T108" s="115"/>
      <c r="U108" s="115"/>
      <c r="V108" s="115"/>
      <c r="W108" s="98"/>
      <c r="X108" s="98"/>
      <c r="Y108" s="98"/>
      <c r="Z108" s="98"/>
      <c r="AA108" s="98"/>
      <c r="AB108" s="134"/>
      <c r="AC108" s="115" t="s">
        <v>1971</v>
      </c>
      <c r="AD108" s="110" t="s">
        <v>2004</v>
      </c>
    </row>
    <row r="109" spans="1:31" s="97" customFormat="1" ht="33.75" customHeight="1">
      <c r="A109" s="406"/>
      <c r="B109" s="353"/>
      <c r="C109" s="341"/>
      <c r="D109" s="438"/>
      <c r="E109" s="410"/>
      <c r="F109" s="428"/>
      <c r="G109" s="426"/>
      <c r="H109" s="431"/>
      <c r="I109" s="114" t="s">
        <v>1510</v>
      </c>
      <c r="J109" s="115" t="s">
        <v>1366</v>
      </c>
      <c r="K109" s="130">
        <v>850</v>
      </c>
      <c r="L109" s="117"/>
      <c r="M109" s="121"/>
      <c r="N109" s="115"/>
      <c r="O109" s="115"/>
      <c r="P109" s="115"/>
      <c r="Q109" s="115"/>
      <c r="R109" s="115"/>
      <c r="S109" s="115"/>
      <c r="T109" s="115"/>
      <c r="U109" s="115"/>
      <c r="V109" s="115"/>
      <c r="W109" s="98"/>
      <c r="X109" s="98"/>
      <c r="Y109" s="98"/>
      <c r="Z109" s="98"/>
      <c r="AA109" s="98"/>
      <c r="AB109" s="134"/>
      <c r="AC109" s="115" t="s">
        <v>1972</v>
      </c>
      <c r="AD109" s="110" t="s">
        <v>2004</v>
      </c>
    </row>
    <row r="110" spans="1:31" s="97" customFormat="1" ht="33.75" customHeight="1">
      <c r="A110" s="406"/>
      <c r="B110" s="353"/>
      <c r="C110" s="341"/>
      <c r="D110" s="438"/>
      <c r="E110" s="410"/>
      <c r="F110" s="428"/>
      <c r="G110" s="426"/>
      <c r="H110" s="431"/>
      <c r="I110" s="374" t="s">
        <v>1926</v>
      </c>
      <c r="J110" s="115" t="s">
        <v>769</v>
      </c>
      <c r="K110" s="380">
        <v>837</v>
      </c>
      <c r="L110" s="117"/>
      <c r="M110" s="121"/>
      <c r="N110" s="115"/>
      <c r="O110" s="115"/>
      <c r="P110" s="115"/>
      <c r="Q110" s="115"/>
      <c r="R110" s="115"/>
      <c r="S110" s="115"/>
      <c r="T110" s="115"/>
      <c r="U110" s="115"/>
      <c r="V110" s="115"/>
      <c r="W110" s="98"/>
      <c r="X110" s="98"/>
      <c r="Y110" s="98"/>
      <c r="Z110" s="98"/>
      <c r="AA110" s="98"/>
      <c r="AB110" s="374" t="s">
        <v>1927</v>
      </c>
      <c r="AC110" s="465" t="s">
        <v>2060</v>
      </c>
      <c r="AD110" s="337" t="s">
        <v>2004</v>
      </c>
    </row>
    <row r="111" spans="1:31" s="97" customFormat="1" ht="33.75" customHeight="1">
      <c r="A111" s="406"/>
      <c r="B111" s="353"/>
      <c r="C111" s="341"/>
      <c r="D111" s="438"/>
      <c r="E111" s="410"/>
      <c r="F111" s="428"/>
      <c r="G111" s="426"/>
      <c r="H111" s="431"/>
      <c r="I111" s="376"/>
      <c r="J111" s="115" t="s">
        <v>1128</v>
      </c>
      <c r="K111" s="381"/>
      <c r="L111" s="117"/>
      <c r="M111" s="121"/>
      <c r="N111" s="115"/>
      <c r="O111" s="115"/>
      <c r="P111" s="115"/>
      <c r="Q111" s="115"/>
      <c r="R111" s="115"/>
      <c r="S111" s="115"/>
      <c r="T111" s="115"/>
      <c r="U111" s="115"/>
      <c r="V111" s="115"/>
      <c r="W111" s="98"/>
      <c r="X111" s="98"/>
      <c r="Y111" s="98"/>
      <c r="Z111" s="98"/>
      <c r="AA111" s="98"/>
      <c r="AB111" s="376"/>
      <c r="AC111" s="466"/>
      <c r="AD111" s="339"/>
    </row>
    <row r="112" spans="1:31" s="97" customFormat="1" ht="33.75" customHeight="1">
      <c r="A112" s="406"/>
      <c r="B112" s="353"/>
      <c r="C112" s="341"/>
      <c r="D112" s="438"/>
      <c r="E112" s="410"/>
      <c r="F112" s="428"/>
      <c r="G112" s="426"/>
      <c r="H112" s="431"/>
      <c r="I112" s="114" t="s">
        <v>1511</v>
      </c>
      <c r="J112" s="115" t="s">
        <v>1512</v>
      </c>
      <c r="K112" s="130">
        <v>700</v>
      </c>
      <c r="L112" s="117"/>
      <c r="M112" s="121"/>
      <c r="N112" s="115"/>
      <c r="O112" s="115"/>
      <c r="P112" s="115"/>
      <c r="Q112" s="115"/>
      <c r="R112" s="115"/>
      <c r="S112" s="115"/>
      <c r="T112" s="115"/>
      <c r="U112" s="115"/>
      <c r="V112" s="115"/>
      <c r="W112" s="98"/>
      <c r="X112" s="98"/>
      <c r="Y112" s="98"/>
      <c r="Z112" s="98"/>
      <c r="AA112" s="98"/>
      <c r="AB112" s="134"/>
      <c r="AC112" s="115" t="s">
        <v>1973</v>
      </c>
      <c r="AD112" s="110" t="s">
        <v>2004</v>
      </c>
    </row>
    <row r="113" spans="1:30" s="97" customFormat="1" ht="33.75" customHeight="1">
      <c r="A113" s="406"/>
      <c r="B113" s="353"/>
      <c r="C113" s="341"/>
      <c r="D113" s="438"/>
      <c r="E113" s="410"/>
      <c r="F113" s="429"/>
      <c r="G113" s="426"/>
      <c r="H113" s="432"/>
      <c r="I113" s="114" t="s">
        <v>459</v>
      </c>
      <c r="J113" s="115" t="s">
        <v>35</v>
      </c>
      <c r="K113" s="130">
        <v>417</v>
      </c>
      <c r="L113" s="117"/>
      <c r="M113" s="121"/>
      <c r="N113" s="115"/>
      <c r="O113" s="115"/>
      <c r="P113" s="115"/>
      <c r="Q113" s="115"/>
      <c r="R113" s="115"/>
      <c r="S113" s="115"/>
      <c r="T113" s="115"/>
      <c r="U113" s="115"/>
      <c r="V113" s="115"/>
      <c r="W113" s="98"/>
      <c r="X113" s="98"/>
      <c r="Y113" s="98"/>
      <c r="Z113" s="98"/>
      <c r="AA113" s="98"/>
      <c r="AB113" s="134"/>
      <c r="AC113" s="115" t="s">
        <v>1974</v>
      </c>
      <c r="AD113" s="110" t="s">
        <v>2004</v>
      </c>
    </row>
    <row r="114" spans="1:30" s="97" customFormat="1" ht="33.75" customHeight="1">
      <c r="A114" s="406">
        <v>130928</v>
      </c>
      <c r="B114" s="353" t="s">
        <v>1881</v>
      </c>
      <c r="C114" s="341">
        <v>2017</v>
      </c>
      <c r="D114" s="184" t="s">
        <v>1181</v>
      </c>
      <c r="E114" s="176" t="s">
        <v>719</v>
      </c>
      <c r="F114" s="176" t="s">
        <v>1513</v>
      </c>
      <c r="G114" s="188" t="s">
        <v>1128</v>
      </c>
      <c r="H114" s="187">
        <v>259.37</v>
      </c>
      <c r="I114" s="374" t="s">
        <v>1955</v>
      </c>
      <c r="J114" s="115" t="s">
        <v>782</v>
      </c>
      <c r="K114" s="380">
        <v>1771.4851000000001</v>
      </c>
      <c r="L114" s="117"/>
      <c r="M114" s="121"/>
      <c r="N114" s="115"/>
      <c r="O114" s="115"/>
      <c r="P114" s="115"/>
      <c r="Q114" s="115"/>
      <c r="R114" s="115"/>
      <c r="S114" s="115"/>
      <c r="T114" s="115"/>
      <c r="U114" s="115"/>
      <c r="V114" s="115"/>
      <c r="W114" s="98"/>
      <c r="X114" s="98"/>
      <c r="Y114" s="98"/>
      <c r="Z114" s="98"/>
      <c r="AA114" s="98"/>
      <c r="AB114" s="374" t="s">
        <v>1954</v>
      </c>
      <c r="AC114" s="333" t="s">
        <v>1975</v>
      </c>
      <c r="AD114" s="337" t="s">
        <v>2004</v>
      </c>
    </row>
    <row r="115" spans="1:30" s="97" customFormat="1" ht="33.75" customHeight="1">
      <c r="A115" s="406"/>
      <c r="B115" s="353"/>
      <c r="C115" s="341"/>
      <c r="D115" s="184" t="s">
        <v>1178</v>
      </c>
      <c r="E115" s="176" t="s">
        <v>719</v>
      </c>
      <c r="F115" s="176" t="s">
        <v>1519</v>
      </c>
      <c r="G115" s="188" t="s">
        <v>782</v>
      </c>
      <c r="H115" s="187">
        <v>130.92509999999999</v>
      </c>
      <c r="I115" s="375"/>
      <c r="J115" s="353" t="s">
        <v>782</v>
      </c>
      <c r="K115" s="382"/>
      <c r="L115" s="117"/>
      <c r="M115" s="121"/>
      <c r="N115" s="115"/>
      <c r="O115" s="115"/>
      <c r="P115" s="115"/>
      <c r="Q115" s="115"/>
      <c r="R115" s="115"/>
      <c r="S115" s="115"/>
      <c r="T115" s="115"/>
      <c r="U115" s="115"/>
      <c r="V115" s="115"/>
      <c r="W115" s="98"/>
      <c r="X115" s="98"/>
      <c r="Y115" s="98"/>
      <c r="Z115" s="98"/>
      <c r="AA115" s="98"/>
      <c r="AB115" s="375"/>
      <c r="AC115" s="334"/>
      <c r="AD115" s="338"/>
    </row>
    <row r="116" spans="1:30" s="97" customFormat="1" ht="33.75" customHeight="1">
      <c r="A116" s="406"/>
      <c r="B116" s="353"/>
      <c r="C116" s="341"/>
      <c r="D116" s="184" t="s">
        <v>1178</v>
      </c>
      <c r="E116" s="176" t="s">
        <v>719</v>
      </c>
      <c r="F116" s="176" t="s">
        <v>1520</v>
      </c>
      <c r="G116" s="188" t="s">
        <v>782</v>
      </c>
      <c r="H116" s="187">
        <v>514</v>
      </c>
      <c r="I116" s="375"/>
      <c r="J116" s="353"/>
      <c r="K116" s="382"/>
      <c r="L116" s="117"/>
      <c r="M116" s="121"/>
      <c r="N116" s="115"/>
      <c r="O116" s="115"/>
      <c r="P116" s="115"/>
      <c r="Q116" s="115"/>
      <c r="R116" s="115"/>
      <c r="S116" s="115"/>
      <c r="T116" s="115"/>
      <c r="U116" s="115"/>
      <c r="V116" s="115"/>
      <c r="W116" s="98"/>
      <c r="X116" s="98"/>
      <c r="Y116" s="98"/>
      <c r="Z116" s="98"/>
      <c r="AA116" s="98"/>
      <c r="AB116" s="375"/>
      <c r="AC116" s="334"/>
      <c r="AD116" s="338"/>
    </row>
    <row r="117" spans="1:30" s="97" customFormat="1" ht="33.75" customHeight="1">
      <c r="A117" s="406"/>
      <c r="B117" s="353"/>
      <c r="C117" s="341"/>
      <c r="D117" s="184" t="s">
        <v>1178</v>
      </c>
      <c r="E117" s="176" t="s">
        <v>719</v>
      </c>
      <c r="F117" s="176" t="s">
        <v>1515</v>
      </c>
      <c r="G117" s="188" t="s">
        <v>1128</v>
      </c>
      <c r="H117" s="187">
        <v>146.54</v>
      </c>
      <c r="I117" s="375"/>
      <c r="J117" s="353"/>
      <c r="K117" s="382"/>
      <c r="L117" s="117"/>
      <c r="M117" s="121"/>
      <c r="N117" s="115"/>
      <c r="O117" s="115"/>
      <c r="P117" s="115"/>
      <c r="Q117" s="115"/>
      <c r="R117" s="115"/>
      <c r="S117" s="115"/>
      <c r="T117" s="115"/>
      <c r="U117" s="115"/>
      <c r="V117" s="115"/>
      <c r="W117" s="98"/>
      <c r="X117" s="98"/>
      <c r="Y117" s="98"/>
      <c r="Z117" s="98"/>
      <c r="AA117" s="98"/>
      <c r="AB117" s="375"/>
      <c r="AC117" s="334"/>
      <c r="AD117" s="338"/>
    </row>
    <row r="118" spans="1:30" s="97" customFormat="1" ht="33.75" customHeight="1">
      <c r="A118" s="406"/>
      <c r="B118" s="353"/>
      <c r="C118" s="341"/>
      <c r="D118" s="184" t="s">
        <v>1178</v>
      </c>
      <c r="E118" s="176" t="s">
        <v>719</v>
      </c>
      <c r="F118" s="176" t="s">
        <v>1521</v>
      </c>
      <c r="G118" s="188" t="s">
        <v>1128</v>
      </c>
      <c r="H118" s="187">
        <v>642</v>
      </c>
      <c r="I118" s="375"/>
      <c r="J118" s="353"/>
      <c r="K118" s="382"/>
      <c r="L118" s="117"/>
      <c r="M118" s="121"/>
      <c r="N118" s="115"/>
      <c r="O118" s="115"/>
      <c r="P118" s="115"/>
      <c r="Q118" s="115"/>
      <c r="R118" s="115"/>
      <c r="S118" s="115"/>
      <c r="T118" s="115"/>
      <c r="U118" s="115"/>
      <c r="V118" s="115"/>
      <c r="W118" s="98"/>
      <c r="X118" s="98"/>
      <c r="Y118" s="98"/>
      <c r="Z118" s="98"/>
      <c r="AA118" s="98"/>
      <c r="AB118" s="375"/>
      <c r="AC118" s="334"/>
      <c r="AD118" s="338"/>
    </row>
    <row r="119" spans="1:30" s="97" customFormat="1" ht="33.75" customHeight="1">
      <c r="A119" s="406"/>
      <c r="B119" s="353"/>
      <c r="C119" s="341"/>
      <c r="D119" s="184" t="s">
        <v>1176</v>
      </c>
      <c r="E119" s="176" t="s">
        <v>719</v>
      </c>
      <c r="F119" s="176" t="s">
        <v>1522</v>
      </c>
      <c r="G119" s="188" t="s">
        <v>1523</v>
      </c>
      <c r="H119" s="187">
        <v>78.650000000000006</v>
      </c>
      <c r="I119" s="376"/>
      <c r="J119" s="115" t="s">
        <v>782</v>
      </c>
      <c r="K119" s="381"/>
      <c r="L119" s="117"/>
      <c r="M119" s="121"/>
      <c r="N119" s="115"/>
      <c r="O119" s="115"/>
      <c r="P119" s="115"/>
      <c r="Q119" s="115"/>
      <c r="R119" s="115"/>
      <c r="S119" s="115"/>
      <c r="T119" s="115"/>
      <c r="U119" s="115"/>
      <c r="V119" s="115"/>
      <c r="W119" s="98"/>
      <c r="X119" s="98"/>
      <c r="Y119" s="98"/>
      <c r="Z119" s="98"/>
      <c r="AA119" s="98"/>
      <c r="AB119" s="376"/>
      <c r="AC119" s="335"/>
      <c r="AD119" s="339"/>
    </row>
    <row r="120" spans="1:30" s="97" customFormat="1" ht="33.75" customHeight="1">
      <c r="A120" s="406">
        <v>130984</v>
      </c>
      <c r="B120" s="353" t="s">
        <v>1882</v>
      </c>
      <c r="C120" s="341">
        <v>2017</v>
      </c>
      <c r="D120" s="195" t="s">
        <v>1181</v>
      </c>
      <c r="E120" s="194" t="s">
        <v>719</v>
      </c>
      <c r="F120" s="439" t="s">
        <v>1524</v>
      </c>
      <c r="G120" s="188"/>
      <c r="H120" s="187">
        <v>26.010100000000001</v>
      </c>
      <c r="I120" s="374" t="s">
        <v>1980</v>
      </c>
      <c r="J120" s="115" t="s">
        <v>782</v>
      </c>
      <c r="K120" s="380">
        <v>840.08725599999991</v>
      </c>
      <c r="L120" s="117"/>
      <c r="M120" s="121"/>
      <c r="N120" s="115"/>
      <c r="O120" s="115"/>
      <c r="P120" s="115"/>
      <c r="Q120" s="115"/>
      <c r="R120" s="115"/>
      <c r="S120" s="115"/>
      <c r="T120" s="115"/>
      <c r="U120" s="115"/>
      <c r="V120" s="115"/>
      <c r="W120" s="98"/>
      <c r="X120" s="98"/>
      <c r="Y120" s="98"/>
      <c r="Z120" s="98"/>
      <c r="AA120" s="98"/>
      <c r="AB120" s="374" t="s">
        <v>1956</v>
      </c>
      <c r="AC120" s="333" t="s">
        <v>1976</v>
      </c>
      <c r="AD120" s="337" t="s">
        <v>2033</v>
      </c>
    </row>
    <row r="121" spans="1:30" s="97" customFormat="1" ht="33.75" customHeight="1">
      <c r="A121" s="406"/>
      <c r="B121" s="353"/>
      <c r="C121" s="341"/>
      <c r="D121" s="195" t="s">
        <v>1178</v>
      </c>
      <c r="E121" s="194" t="s">
        <v>719</v>
      </c>
      <c r="F121" s="439"/>
      <c r="G121" s="188"/>
      <c r="H121" s="187">
        <v>11.104528999999999</v>
      </c>
      <c r="I121" s="375"/>
      <c r="J121" s="115" t="s">
        <v>782</v>
      </c>
      <c r="K121" s="382"/>
      <c r="L121" s="117"/>
      <c r="M121" s="121"/>
      <c r="N121" s="115"/>
      <c r="O121" s="115"/>
      <c r="P121" s="115"/>
      <c r="Q121" s="115"/>
      <c r="R121" s="115"/>
      <c r="S121" s="115"/>
      <c r="T121" s="115"/>
      <c r="U121" s="115"/>
      <c r="V121" s="115"/>
      <c r="W121" s="98"/>
      <c r="X121" s="98"/>
      <c r="Y121" s="98"/>
      <c r="Z121" s="98"/>
      <c r="AA121" s="98"/>
      <c r="AB121" s="375"/>
      <c r="AC121" s="334"/>
      <c r="AD121" s="338"/>
    </row>
    <row r="122" spans="1:30" s="97" customFormat="1" ht="33.75" customHeight="1">
      <c r="A122" s="406"/>
      <c r="B122" s="353"/>
      <c r="C122" s="341"/>
      <c r="D122" s="195" t="s">
        <v>1178</v>
      </c>
      <c r="E122" s="194" t="s">
        <v>719</v>
      </c>
      <c r="F122" s="439" t="s">
        <v>1525</v>
      </c>
      <c r="G122" s="188" t="s">
        <v>1507</v>
      </c>
      <c r="H122" s="187">
        <v>289.64475599999997</v>
      </c>
      <c r="I122" s="375"/>
      <c r="J122" s="115" t="s">
        <v>782</v>
      </c>
      <c r="K122" s="382"/>
      <c r="L122" s="117"/>
      <c r="M122" s="121"/>
      <c r="N122" s="115"/>
      <c r="O122" s="115"/>
      <c r="P122" s="115"/>
      <c r="Q122" s="115"/>
      <c r="R122" s="115"/>
      <c r="S122" s="115"/>
      <c r="T122" s="115"/>
      <c r="U122" s="115"/>
      <c r="V122" s="115"/>
      <c r="W122" s="98"/>
      <c r="X122" s="98"/>
      <c r="Y122" s="98"/>
      <c r="Z122" s="98"/>
      <c r="AA122" s="98"/>
      <c r="AB122" s="375"/>
      <c r="AC122" s="334"/>
      <c r="AD122" s="338"/>
    </row>
    <row r="123" spans="1:30" s="97" customFormat="1" ht="33.75" customHeight="1">
      <c r="A123" s="406"/>
      <c r="B123" s="353"/>
      <c r="C123" s="341"/>
      <c r="D123" s="195" t="s">
        <v>1176</v>
      </c>
      <c r="E123" s="194" t="s">
        <v>719</v>
      </c>
      <c r="F123" s="439"/>
      <c r="G123" s="188" t="s">
        <v>1507</v>
      </c>
      <c r="H123" s="187">
        <v>244.64524399999999</v>
      </c>
      <c r="I123" s="375"/>
      <c r="J123" s="115" t="s">
        <v>782</v>
      </c>
      <c r="K123" s="382"/>
      <c r="L123" s="117"/>
      <c r="M123" s="121"/>
      <c r="N123" s="115"/>
      <c r="O123" s="115"/>
      <c r="P123" s="115"/>
      <c r="Q123" s="115"/>
      <c r="R123" s="115"/>
      <c r="S123" s="115"/>
      <c r="T123" s="115"/>
      <c r="U123" s="115"/>
      <c r="V123" s="115"/>
      <c r="W123" s="98"/>
      <c r="X123" s="98"/>
      <c r="Y123" s="98"/>
      <c r="Z123" s="98"/>
      <c r="AA123" s="98"/>
      <c r="AB123" s="375"/>
      <c r="AC123" s="334"/>
      <c r="AD123" s="338"/>
    </row>
    <row r="124" spans="1:30" s="97" customFormat="1" ht="33.75" customHeight="1">
      <c r="A124" s="406"/>
      <c r="B124" s="353"/>
      <c r="C124" s="341"/>
      <c r="D124" s="195" t="s">
        <v>1176</v>
      </c>
      <c r="E124" s="194" t="s">
        <v>719</v>
      </c>
      <c r="F124" s="194" t="s">
        <v>1527</v>
      </c>
      <c r="G124" s="188" t="s">
        <v>782</v>
      </c>
      <c r="H124" s="187">
        <v>205.22725600000001</v>
      </c>
      <c r="I124" s="375"/>
      <c r="J124" s="115" t="s">
        <v>782</v>
      </c>
      <c r="K124" s="382"/>
      <c r="L124" s="117"/>
      <c r="M124" s="121"/>
      <c r="N124" s="115"/>
      <c r="O124" s="115"/>
      <c r="P124" s="115"/>
      <c r="Q124" s="115"/>
      <c r="R124" s="115"/>
      <c r="S124" s="115"/>
      <c r="T124" s="115"/>
      <c r="U124" s="115"/>
      <c r="V124" s="115"/>
      <c r="W124" s="98"/>
      <c r="X124" s="98"/>
      <c r="Y124" s="98"/>
      <c r="Z124" s="98"/>
      <c r="AA124" s="98"/>
      <c r="AB124" s="375"/>
      <c r="AC124" s="334"/>
      <c r="AD124" s="338"/>
    </row>
    <row r="125" spans="1:30" s="97" customFormat="1" ht="33.75" customHeight="1">
      <c r="A125" s="406"/>
      <c r="B125" s="353"/>
      <c r="C125" s="341"/>
      <c r="D125" s="195" t="s">
        <v>1215</v>
      </c>
      <c r="E125" s="194" t="s">
        <v>719</v>
      </c>
      <c r="F125" s="194" t="s">
        <v>1516</v>
      </c>
      <c r="G125" s="188"/>
      <c r="H125" s="187">
        <v>63.455371</v>
      </c>
      <c r="I125" s="376"/>
      <c r="J125" s="115" t="s">
        <v>782</v>
      </c>
      <c r="K125" s="381"/>
      <c r="L125" s="117"/>
      <c r="M125" s="121"/>
      <c r="N125" s="115"/>
      <c r="O125" s="115"/>
      <c r="P125" s="115"/>
      <c r="Q125" s="115"/>
      <c r="R125" s="115"/>
      <c r="S125" s="115"/>
      <c r="T125" s="115"/>
      <c r="U125" s="115"/>
      <c r="V125" s="115"/>
      <c r="W125" s="98"/>
      <c r="X125" s="98"/>
      <c r="Y125" s="98"/>
      <c r="Z125" s="98"/>
      <c r="AA125" s="98"/>
      <c r="AB125" s="376"/>
      <c r="AC125" s="335"/>
      <c r="AD125" s="339"/>
    </row>
    <row r="126" spans="1:30" s="97" customFormat="1" ht="33.75" customHeight="1">
      <c r="A126" s="406"/>
      <c r="B126" s="353"/>
      <c r="C126" s="110">
        <v>2016</v>
      </c>
      <c r="D126" s="195" t="s">
        <v>1517</v>
      </c>
      <c r="E126" s="194" t="s">
        <v>719</v>
      </c>
      <c r="F126" s="194" t="s">
        <v>1517</v>
      </c>
      <c r="G126" s="188"/>
      <c r="H126" s="187">
        <v>4041.2310000000002</v>
      </c>
      <c r="I126" s="114" t="s">
        <v>1518</v>
      </c>
      <c r="J126" s="115"/>
      <c r="K126" s="130">
        <v>4041.2310000000002</v>
      </c>
      <c r="L126" s="117"/>
      <c r="M126" s="121"/>
      <c r="N126" s="115"/>
      <c r="O126" s="115"/>
      <c r="P126" s="115"/>
      <c r="Q126" s="115"/>
      <c r="R126" s="115"/>
      <c r="S126" s="115"/>
      <c r="T126" s="115"/>
      <c r="U126" s="115"/>
      <c r="V126" s="115"/>
      <c r="W126" s="98"/>
      <c r="X126" s="98"/>
      <c r="Y126" s="98"/>
      <c r="Z126" s="98"/>
      <c r="AA126" s="98"/>
      <c r="AB126" s="134"/>
      <c r="AC126" s="155"/>
      <c r="AD126" s="135"/>
    </row>
    <row r="127" spans="1:30" s="98" customFormat="1" ht="33.75" customHeight="1">
      <c r="A127" s="114">
        <v>131028</v>
      </c>
      <c r="B127" s="89" t="s">
        <v>1424</v>
      </c>
      <c r="C127" s="110">
        <v>2017</v>
      </c>
      <c r="D127" s="90" t="s">
        <v>1425</v>
      </c>
      <c r="E127" s="353" t="s">
        <v>1426</v>
      </c>
      <c r="F127" s="115" t="s">
        <v>1427</v>
      </c>
      <c r="G127" s="353" t="s">
        <v>1428</v>
      </c>
      <c r="H127" s="130">
        <v>3792</v>
      </c>
      <c r="I127" s="114" t="s">
        <v>1978</v>
      </c>
      <c r="J127" s="115" t="s">
        <v>1428</v>
      </c>
      <c r="K127" s="130">
        <v>3792</v>
      </c>
      <c r="L127" s="117" t="s">
        <v>1429</v>
      </c>
      <c r="M127" s="121">
        <v>44155</v>
      </c>
      <c r="N127" s="115" t="s">
        <v>1430</v>
      </c>
      <c r="O127" s="115" t="s">
        <v>1431</v>
      </c>
      <c r="P127" s="115" t="s">
        <v>1432</v>
      </c>
      <c r="Q127" s="115" t="s">
        <v>717</v>
      </c>
      <c r="R127" s="115" t="s">
        <v>717</v>
      </c>
      <c r="S127" s="115" t="s">
        <v>1432</v>
      </c>
      <c r="T127" s="115" t="s">
        <v>1432</v>
      </c>
      <c r="U127" s="115" t="s">
        <v>1432</v>
      </c>
      <c r="V127" s="115"/>
      <c r="AB127" s="134"/>
      <c r="AC127" s="115" t="s">
        <v>2032</v>
      </c>
      <c r="AD127" s="110" t="s">
        <v>2034</v>
      </c>
    </row>
    <row r="128" spans="1:30" ht="33.75" customHeight="1">
      <c r="A128" s="406">
        <v>131102</v>
      </c>
      <c r="B128" s="423" t="s">
        <v>1264</v>
      </c>
      <c r="C128" s="424">
        <v>2019</v>
      </c>
      <c r="D128" s="91" t="s">
        <v>442</v>
      </c>
      <c r="E128" s="423" t="s">
        <v>719</v>
      </c>
      <c r="F128" s="133" t="s">
        <v>1265</v>
      </c>
      <c r="G128" s="133" t="s">
        <v>809</v>
      </c>
      <c r="H128" s="136">
        <v>21</v>
      </c>
      <c r="I128" s="374" t="s">
        <v>1982</v>
      </c>
      <c r="J128" s="115" t="s">
        <v>809</v>
      </c>
      <c r="K128" s="380">
        <v>20135.606899999999</v>
      </c>
      <c r="L128" s="117" t="s">
        <v>1266</v>
      </c>
      <c r="M128" s="121">
        <v>44175</v>
      </c>
      <c r="N128" s="115" t="s">
        <v>1267</v>
      </c>
      <c r="O128" s="115" t="s">
        <v>1268</v>
      </c>
      <c r="P128" s="115" t="s">
        <v>1269</v>
      </c>
      <c r="Q128" s="115" t="s">
        <v>1268</v>
      </c>
      <c r="R128" s="115" t="s">
        <v>1268</v>
      </c>
      <c r="S128" s="115" t="s">
        <v>1269</v>
      </c>
      <c r="T128" s="115" t="s">
        <v>1269</v>
      </c>
      <c r="U128" s="115" t="s">
        <v>1269</v>
      </c>
      <c r="V128" s="115"/>
      <c r="W128" s="106"/>
      <c r="X128" s="106"/>
      <c r="Y128" s="106"/>
      <c r="Z128" s="106"/>
      <c r="AA128" s="106"/>
      <c r="AB128" s="123"/>
      <c r="AC128" s="333" t="s">
        <v>2064</v>
      </c>
      <c r="AD128" s="337" t="s">
        <v>2004</v>
      </c>
    </row>
    <row r="129" spans="1:30" ht="33.75" customHeight="1">
      <c r="A129" s="406"/>
      <c r="B129" s="423"/>
      <c r="C129" s="424"/>
      <c r="D129" s="90" t="s">
        <v>303</v>
      </c>
      <c r="E129" s="423"/>
      <c r="F129" s="133" t="s">
        <v>1270</v>
      </c>
      <c r="G129" s="133" t="s">
        <v>809</v>
      </c>
      <c r="H129" s="136">
        <v>1021.6129</v>
      </c>
      <c r="I129" s="375"/>
      <c r="J129" s="115" t="s">
        <v>809</v>
      </c>
      <c r="K129" s="382"/>
      <c r="L129" s="117" t="s">
        <v>1266</v>
      </c>
      <c r="M129" s="121">
        <v>44175</v>
      </c>
      <c r="N129" s="115" t="s">
        <v>1267</v>
      </c>
      <c r="O129" s="115" t="s">
        <v>1268</v>
      </c>
      <c r="P129" s="115" t="s">
        <v>1269</v>
      </c>
      <c r="Q129" s="115" t="s">
        <v>1268</v>
      </c>
      <c r="R129" s="115" t="s">
        <v>1268</v>
      </c>
      <c r="S129" s="115" t="s">
        <v>1269</v>
      </c>
      <c r="T129" s="115" t="s">
        <v>1269</v>
      </c>
      <c r="U129" s="115" t="s">
        <v>1269</v>
      </c>
      <c r="V129" s="115"/>
      <c r="W129" s="106"/>
      <c r="X129" s="106"/>
      <c r="Y129" s="106"/>
      <c r="Z129" s="106"/>
      <c r="AA129" s="106"/>
      <c r="AB129" s="123"/>
      <c r="AC129" s="334"/>
      <c r="AD129" s="338"/>
    </row>
    <row r="130" spans="1:30" ht="33.75" customHeight="1">
      <c r="A130" s="406"/>
      <c r="B130" s="423"/>
      <c r="C130" s="424"/>
      <c r="D130" s="90" t="s">
        <v>303</v>
      </c>
      <c r="E130" s="423"/>
      <c r="F130" s="133" t="s">
        <v>1271</v>
      </c>
      <c r="G130" s="133" t="s">
        <v>809</v>
      </c>
      <c r="H130" s="136">
        <v>1190.364</v>
      </c>
      <c r="I130" s="375"/>
      <c r="J130" s="115" t="s">
        <v>809</v>
      </c>
      <c r="K130" s="382"/>
      <c r="L130" s="117" t="s">
        <v>1266</v>
      </c>
      <c r="M130" s="121">
        <v>44175</v>
      </c>
      <c r="N130" s="115" t="s">
        <v>1267</v>
      </c>
      <c r="O130" s="115" t="s">
        <v>1268</v>
      </c>
      <c r="P130" s="115" t="s">
        <v>1269</v>
      </c>
      <c r="Q130" s="115" t="s">
        <v>1268</v>
      </c>
      <c r="R130" s="115" t="s">
        <v>1268</v>
      </c>
      <c r="S130" s="115" t="s">
        <v>1269</v>
      </c>
      <c r="T130" s="115" t="s">
        <v>1269</v>
      </c>
      <c r="U130" s="115" t="s">
        <v>1269</v>
      </c>
      <c r="V130" s="115"/>
      <c r="W130" s="106"/>
      <c r="X130" s="106"/>
      <c r="Y130" s="106"/>
      <c r="Z130" s="106"/>
      <c r="AA130" s="106"/>
      <c r="AB130" s="123"/>
      <c r="AC130" s="334"/>
      <c r="AD130" s="338"/>
    </row>
    <row r="131" spans="1:30" ht="33.75" customHeight="1">
      <c r="A131" s="406"/>
      <c r="B131" s="423"/>
      <c r="C131" s="424"/>
      <c r="D131" s="422" t="s">
        <v>303</v>
      </c>
      <c r="E131" s="423"/>
      <c r="F131" s="423" t="s">
        <v>1272</v>
      </c>
      <c r="G131" s="133" t="s">
        <v>809</v>
      </c>
      <c r="H131" s="440">
        <v>2900</v>
      </c>
      <c r="I131" s="375"/>
      <c r="J131" s="115" t="s">
        <v>809</v>
      </c>
      <c r="K131" s="382"/>
      <c r="L131" s="117" t="s">
        <v>1266</v>
      </c>
      <c r="M131" s="121">
        <v>44175</v>
      </c>
      <c r="N131" s="115" t="s">
        <v>1267</v>
      </c>
      <c r="O131" s="115" t="s">
        <v>1268</v>
      </c>
      <c r="P131" s="115" t="s">
        <v>1269</v>
      </c>
      <c r="Q131" s="115" t="s">
        <v>1268</v>
      </c>
      <c r="R131" s="115" t="s">
        <v>1268</v>
      </c>
      <c r="S131" s="115" t="s">
        <v>1269</v>
      </c>
      <c r="T131" s="115" t="s">
        <v>1269</v>
      </c>
      <c r="U131" s="115" t="s">
        <v>1269</v>
      </c>
      <c r="V131" s="115"/>
      <c r="W131" s="106"/>
      <c r="X131" s="106"/>
      <c r="Y131" s="106"/>
      <c r="Z131" s="106"/>
      <c r="AA131" s="106"/>
      <c r="AB131" s="123"/>
      <c r="AC131" s="334"/>
      <c r="AD131" s="338"/>
    </row>
    <row r="132" spans="1:30" ht="33.75" customHeight="1">
      <c r="A132" s="406"/>
      <c r="B132" s="423"/>
      <c r="C132" s="424"/>
      <c r="D132" s="422"/>
      <c r="E132" s="423"/>
      <c r="F132" s="423"/>
      <c r="G132" s="133" t="s">
        <v>809</v>
      </c>
      <c r="H132" s="440"/>
      <c r="I132" s="375"/>
      <c r="J132" s="115" t="s">
        <v>809</v>
      </c>
      <c r="K132" s="382"/>
      <c r="L132" s="117" t="s">
        <v>1266</v>
      </c>
      <c r="M132" s="121">
        <v>44175</v>
      </c>
      <c r="N132" s="115" t="s">
        <v>1267</v>
      </c>
      <c r="O132" s="115" t="s">
        <v>1268</v>
      </c>
      <c r="P132" s="115" t="s">
        <v>1269</v>
      </c>
      <c r="Q132" s="115" t="s">
        <v>1268</v>
      </c>
      <c r="R132" s="115" t="s">
        <v>1268</v>
      </c>
      <c r="S132" s="115" t="s">
        <v>1269</v>
      </c>
      <c r="T132" s="115" t="s">
        <v>1269</v>
      </c>
      <c r="U132" s="115" t="s">
        <v>1269</v>
      </c>
      <c r="V132" s="115"/>
      <c r="W132" s="106"/>
      <c r="X132" s="106"/>
      <c r="Y132" s="106"/>
      <c r="Z132" s="106"/>
      <c r="AA132" s="106"/>
      <c r="AB132" s="123"/>
      <c r="AC132" s="334"/>
      <c r="AD132" s="338"/>
    </row>
    <row r="133" spans="1:30" ht="33.75" customHeight="1">
      <c r="A133" s="406"/>
      <c r="B133" s="423"/>
      <c r="C133" s="424"/>
      <c r="D133" s="90" t="s">
        <v>303</v>
      </c>
      <c r="E133" s="423"/>
      <c r="F133" s="133" t="s">
        <v>1273</v>
      </c>
      <c r="G133" s="133" t="s">
        <v>809</v>
      </c>
      <c r="H133" s="136">
        <v>2000</v>
      </c>
      <c r="I133" s="375"/>
      <c r="J133" s="115" t="s">
        <v>809</v>
      </c>
      <c r="K133" s="382"/>
      <c r="L133" s="117" t="s">
        <v>1266</v>
      </c>
      <c r="M133" s="121">
        <v>44175</v>
      </c>
      <c r="N133" s="115" t="s">
        <v>1267</v>
      </c>
      <c r="O133" s="115" t="s">
        <v>1268</v>
      </c>
      <c r="P133" s="115" t="s">
        <v>1269</v>
      </c>
      <c r="Q133" s="115" t="s">
        <v>1268</v>
      </c>
      <c r="R133" s="115" t="s">
        <v>1268</v>
      </c>
      <c r="S133" s="115" t="s">
        <v>1269</v>
      </c>
      <c r="T133" s="115" t="s">
        <v>1269</v>
      </c>
      <c r="U133" s="115" t="s">
        <v>1269</v>
      </c>
      <c r="V133" s="115"/>
      <c r="W133" s="106"/>
      <c r="X133" s="106"/>
      <c r="Y133" s="106"/>
      <c r="Z133" s="106"/>
      <c r="AA133" s="106"/>
      <c r="AB133" s="123"/>
      <c r="AC133" s="334"/>
      <c r="AD133" s="338"/>
    </row>
    <row r="134" spans="1:30" ht="33.75" customHeight="1">
      <c r="A134" s="406"/>
      <c r="B134" s="423"/>
      <c r="C134" s="424"/>
      <c r="D134" s="90" t="s">
        <v>303</v>
      </c>
      <c r="E134" s="423"/>
      <c r="F134" s="133" t="s">
        <v>1274</v>
      </c>
      <c r="G134" s="133" t="s">
        <v>809</v>
      </c>
      <c r="H134" s="136">
        <v>1000</v>
      </c>
      <c r="I134" s="375"/>
      <c r="J134" s="115" t="s">
        <v>809</v>
      </c>
      <c r="K134" s="382"/>
      <c r="L134" s="117" t="s">
        <v>1266</v>
      </c>
      <c r="M134" s="121">
        <v>44175</v>
      </c>
      <c r="N134" s="115" t="s">
        <v>1267</v>
      </c>
      <c r="O134" s="115" t="s">
        <v>1268</v>
      </c>
      <c r="P134" s="115" t="s">
        <v>1269</v>
      </c>
      <c r="Q134" s="115" t="s">
        <v>1268</v>
      </c>
      <c r="R134" s="115" t="s">
        <v>1268</v>
      </c>
      <c r="S134" s="115" t="s">
        <v>1269</v>
      </c>
      <c r="T134" s="115" t="s">
        <v>1269</v>
      </c>
      <c r="U134" s="115" t="s">
        <v>1269</v>
      </c>
      <c r="V134" s="115"/>
      <c r="W134" s="106"/>
      <c r="X134" s="106"/>
      <c r="Y134" s="106"/>
      <c r="Z134" s="106"/>
      <c r="AA134" s="106"/>
      <c r="AB134" s="123"/>
      <c r="AC134" s="334"/>
      <c r="AD134" s="338"/>
    </row>
    <row r="135" spans="1:30" ht="33.75" customHeight="1">
      <c r="A135" s="406"/>
      <c r="B135" s="423"/>
      <c r="C135" s="424"/>
      <c r="D135" s="90" t="s">
        <v>442</v>
      </c>
      <c r="E135" s="423"/>
      <c r="F135" s="133" t="s">
        <v>1275</v>
      </c>
      <c r="G135" s="133" t="s">
        <v>809</v>
      </c>
      <c r="H135" s="136">
        <v>1085</v>
      </c>
      <c r="I135" s="375"/>
      <c r="J135" s="115" t="s">
        <v>809</v>
      </c>
      <c r="K135" s="382"/>
      <c r="L135" s="117" t="s">
        <v>1266</v>
      </c>
      <c r="M135" s="121">
        <v>44175</v>
      </c>
      <c r="N135" s="115" t="s">
        <v>1267</v>
      </c>
      <c r="O135" s="115" t="s">
        <v>1268</v>
      </c>
      <c r="P135" s="115" t="s">
        <v>1269</v>
      </c>
      <c r="Q135" s="115" t="s">
        <v>1268</v>
      </c>
      <c r="R135" s="115" t="s">
        <v>1268</v>
      </c>
      <c r="S135" s="115" t="s">
        <v>1269</v>
      </c>
      <c r="T135" s="115" t="s">
        <v>1269</v>
      </c>
      <c r="U135" s="115" t="s">
        <v>1269</v>
      </c>
      <c r="V135" s="115"/>
      <c r="W135" s="106"/>
      <c r="X135" s="106"/>
      <c r="Y135" s="106"/>
      <c r="Z135" s="106"/>
      <c r="AA135" s="106"/>
      <c r="AB135" s="123"/>
      <c r="AC135" s="334"/>
      <c r="AD135" s="338"/>
    </row>
    <row r="136" spans="1:30" ht="33.75" customHeight="1">
      <c r="A136" s="406"/>
      <c r="B136" s="423"/>
      <c r="C136" s="424"/>
      <c r="D136" s="90" t="s">
        <v>442</v>
      </c>
      <c r="E136" s="423"/>
      <c r="F136" s="133" t="s">
        <v>1265</v>
      </c>
      <c r="G136" s="133" t="s">
        <v>809</v>
      </c>
      <c r="H136" s="136">
        <v>331</v>
      </c>
      <c r="I136" s="375"/>
      <c r="J136" s="115" t="s">
        <v>809</v>
      </c>
      <c r="K136" s="382"/>
      <c r="L136" s="117" t="s">
        <v>1266</v>
      </c>
      <c r="M136" s="121">
        <v>44175</v>
      </c>
      <c r="N136" s="115" t="s">
        <v>1267</v>
      </c>
      <c r="O136" s="115" t="s">
        <v>1268</v>
      </c>
      <c r="P136" s="115" t="s">
        <v>1269</v>
      </c>
      <c r="Q136" s="115" t="s">
        <v>1268</v>
      </c>
      <c r="R136" s="115" t="s">
        <v>1268</v>
      </c>
      <c r="S136" s="115" t="s">
        <v>1269</v>
      </c>
      <c r="T136" s="115" t="s">
        <v>1269</v>
      </c>
      <c r="U136" s="115" t="s">
        <v>1269</v>
      </c>
      <c r="V136" s="115"/>
      <c r="W136" s="106"/>
      <c r="X136" s="106"/>
      <c r="Y136" s="106"/>
      <c r="Z136" s="106"/>
      <c r="AA136" s="106"/>
      <c r="AB136" s="123"/>
      <c r="AC136" s="334"/>
      <c r="AD136" s="338"/>
    </row>
    <row r="137" spans="1:30" ht="33.75" customHeight="1">
      <c r="A137" s="406"/>
      <c r="B137" s="423"/>
      <c r="C137" s="424">
        <v>2018</v>
      </c>
      <c r="D137" s="406" t="s">
        <v>1276</v>
      </c>
      <c r="E137" s="423"/>
      <c r="F137" s="423" t="s">
        <v>1981</v>
      </c>
      <c r="G137" s="133" t="s">
        <v>809</v>
      </c>
      <c r="H137" s="440">
        <v>2165</v>
      </c>
      <c r="I137" s="375"/>
      <c r="J137" s="115" t="s">
        <v>809</v>
      </c>
      <c r="K137" s="382"/>
      <c r="L137" s="117" t="s">
        <v>1266</v>
      </c>
      <c r="M137" s="121">
        <v>44175</v>
      </c>
      <c r="N137" s="115" t="s">
        <v>1267</v>
      </c>
      <c r="O137" s="115" t="s">
        <v>1268</v>
      </c>
      <c r="P137" s="115" t="s">
        <v>1269</v>
      </c>
      <c r="Q137" s="115" t="s">
        <v>1268</v>
      </c>
      <c r="R137" s="115" t="s">
        <v>1268</v>
      </c>
      <c r="S137" s="115" t="s">
        <v>1269</v>
      </c>
      <c r="T137" s="115" t="s">
        <v>1269</v>
      </c>
      <c r="U137" s="115" t="s">
        <v>1269</v>
      </c>
      <c r="V137" s="115"/>
      <c r="W137" s="106"/>
      <c r="X137" s="106"/>
      <c r="Y137" s="106"/>
      <c r="Z137" s="106"/>
      <c r="AA137" s="106"/>
      <c r="AB137" s="123"/>
      <c r="AC137" s="334"/>
      <c r="AD137" s="338"/>
    </row>
    <row r="138" spans="1:30" ht="33.75" customHeight="1">
      <c r="A138" s="406"/>
      <c r="B138" s="423"/>
      <c r="C138" s="424"/>
      <c r="D138" s="406"/>
      <c r="E138" s="423"/>
      <c r="F138" s="423"/>
      <c r="G138" s="133" t="s">
        <v>809</v>
      </c>
      <c r="H138" s="440"/>
      <c r="I138" s="375"/>
      <c r="J138" s="115" t="s">
        <v>809</v>
      </c>
      <c r="K138" s="382"/>
      <c r="L138" s="117" t="s">
        <v>1266</v>
      </c>
      <c r="M138" s="121">
        <v>44175</v>
      </c>
      <c r="N138" s="115" t="s">
        <v>1267</v>
      </c>
      <c r="O138" s="115" t="s">
        <v>1268</v>
      </c>
      <c r="P138" s="115" t="s">
        <v>1269</v>
      </c>
      <c r="Q138" s="115" t="s">
        <v>1268</v>
      </c>
      <c r="R138" s="115" t="s">
        <v>1268</v>
      </c>
      <c r="S138" s="115" t="s">
        <v>1269</v>
      </c>
      <c r="T138" s="115" t="s">
        <v>1269</v>
      </c>
      <c r="U138" s="115" t="s">
        <v>1269</v>
      </c>
      <c r="V138" s="115"/>
      <c r="W138" s="106"/>
      <c r="X138" s="106"/>
      <c r="Y138" s="106"/>
      <c r="Z138" s="106"/>
      <c r="AA138" s="106"/>
      <c r="AB138" s="123"/>
      <c r="AC138" s="334"/>
      <c r="AD138" s="338"/>
    </row>
    <row r="139" spans="1:30" ht="33.75" customHeight="1">
      <c r="A139" s="406"/>
      <c r="B139" s="423"/>
      <c r="C139" s="424"/>
      <c r="D139" s="406"/>
      <c r="E139" s="423"/>
      <c r="F139" s="423"/>
      <c r="G139" s="133" t="s">
        <v>809</v>
      </c>
      <c r="H139" s="440"/>
      <c r="I139" s="375"/>
      <c r="J139" s="115" t="s">
        <v>809</v>
      </c>
      <c r="K139" s="382"/>
      <c r="L139" s="117" t="s">
        <v>1266</v>
      </c>
      <c r="M139" s="121">
        <v>44175</v>
      </c>
      <c r="N139" s="115" t="s">
        <v>1267</v>
      </c>
      <c r="O139" s="115" t="s">
        <v>1268</v>
      </c>
      <c r="P139" s="115" t="s">
        <v>1269</v>
      </c>
      <c r="Q139" s="115" t="s">
        <v>1268</v>
      </c>
      <c r="R139" s="115" t="s">
        <v>1268</v>
      </c>
      <c r="S139" s="115" t="s">
        <v>1269</v>
      </c>
      <c r="T139" s="115" t="s">
        <v>1269</v>
      </c>
      <c r="U139" s="115" t="s">
        <v>1269</v>
      </c>
      <c r="V139" s="115"/>
      <c r="W139" s="106"/>
      <c r="X139" s="106"/>
      <c r="Y139" s="106"/>
      <c r="Z139" s="106"/>
      <c r="AA139" s="106"/>
      <c r="AB139" s="123"/>
      <c r="AC139" s="334"/>
      <c r="AD139" s="338"/>
    </row>
    <row r="140" spans="1:30" ht="33.75" customHeight="1">
      <c r="A140" s="406"/>
      <c r="B140" s="423"/>
      <c r="C140" s="424"/>
      <c r="D140" s="406"/>
      <c r="E140" s="423"/>
      <c r="F140" s="423"/>
      <c r="G140" s="133" t="s">
        <v>809</v>
      </c>
      <c r="H140" s="440"/>
      <c r="I140" s="375"/>
      <c r="J140" s="115" t="s">
        <v>809</v>
      </c>
      <c r="K140" s="382"/>
      <c r="L140" s="117" t="s">
        <v>1266</v>
      </c>
      <c r="M140" s="121">
        <v>44175</v>
      </c>
      <c r="N140" s="115" t="s">
        <v>1267</v>
      </c>
      <c r="O140" s="115" t="s">
        <v>1268</v>
      </c>
      <c r="P140" s="115" t="s">
        <v>1269</v>
      </c>
      <c r="Q140" s="115" t="s">
        <v>1268</v>
      </c>
      <c r="R140" s="115" t="s">
        <v>1268</v>
      </c>
      <c r="S140" s="115" t="s">
        <v>1269</v>
      </c>
      <c r="T140" s="115" t="s">
        <v>1269</v>
      </c>
      <c r="U140" s="115" t="s">
        <v>1269</v>
      </c>
      <c r="V140" s="115"/>
      <c r="W140" s="106"/>
      <c r="X140" s="106"/>
      <c r="Y140" s="106"/>
      <c r="Z140" s="106"/>
      <c r="AA140" s="106"/>
      <c r="AB140" s="123"/>
      <c r="AC140" s="334"/>
      <c r="AD140" s="338"/>
    </row>
    <row r="141" spans="1:30" ht="33.75" customHeight="1">
      <c r="A141" s="406"/>
      <c r="B141" s="423"/>
      <c r="C141" s="424"/>
      <c r="D141" s="406"/>
      <c r="E141" s="423"/>
      <c r="F141" s="423"/>
      <c r="G141" s="133" t="s">
        <v>809</v>
      </c>
      <c r="H141" s="440"/>
      <c r="I141" s="375"/>
      <c r="J141" s="115" t="s">
        <v>809</v>
      </c>
      <c r="K141" s="382"/>
      <c r="L141" s="117" t="s">
        <v>1266</v>
      </c>
      <c r="M141" s="121">
        <v>44175</v>
      </c>
      <c r="N141" s="115" t="s">
        <v>1267</v>
      </c>
      <c r="O141" s="115" t="s">
        <v>1268</v>
      </c>
      <c r="P141" s="115" t="s">
        <v>1269</v>
      </c>
      <c r="Q141" s="115" t="s">
        <v>1268</v>
      </c>
      <c r="R141" s="115" t="s">
        <v>1268</v>
      </c>
      <c r="S141" s="115" t="s">
        <v>1269</v>
      </c>
      <c r="T141" s="115" t="s">
        <v>1269</v>
      </c>
      <c r="U141" s="115" t="s">
        <v>1269</v>
      </c>
      <c r="V141" s="115"/>
      <c r="W141" s="106"/>
      <c r="X141" s="106"/>
      <c r="Y141" s="106"/>
      <c r="Z141" s="106"/>
      <c r="AA141" s="106"/>
      <c r="AB141" s="123"/>
      <c r="AC141" s="334"/>
      <c r="AD141" s="338"/>
    </row>
    <row r="142" spans="1:30" ht="33.75" customHeight="1">
      <c r="A142" s="406"/>
      <c r="B142" s="423"/>
      <c r="C142" s="424"/>
      <c r="D142" s="131" t="s">
        <v>1276</v>
      </c>
      <c r="E142" s="423"/>
      <c r="F142" s="133" t="s">
        <v>1278</v>
      </c>
      <c r="G142" s="133" t="s">
        <v>809</v>
      </c>
      <c r="H142" s="136">
        <v>2176</v>
      </c>
      <c r="I142" s="375"/>
      <c r="J142" s="115" t="s">
        <v>809</v>
      </c>
      <c r="K142" s="382"/>
      <c r="L142" s="117" t="s">
        <v>1266</v>
      </c>
      <c r="M142" s="121">
        <v>44175</v>
      </c>
      <c r="N142" s="115" t="s">
        <v>1267</v>
      </c>
      <c r="O142" s="115" t="s">
        <v>1268</v>
      </c>
      <c r="P142" s="115" t="s">
        <v>1269</v>
      </c>
      <c r="Q142" s="115" t="s">
        <v>1268</v>
      </c>
      <c r="R142" s="115" t="s">
        <v>1268</v>
      </c>
      <c r="S142" s="115" t="s">
        <v>1269</v>
      </c>
      <c r="T142" s="115" t="s">
        <v>1269</v>
      </c>
      <c r="U142" s="115" t="s">
        <v>1269</v>
      </c>
      <c r="V142" s="115"/>
      <c r="W142" s="106"/>
      <c r="X142" s="106"/>
      <c r="Y142" s="106"/>
      <c r="Z142" s="106"/>
      <c r="AA142" s="106"/>
      <c r="AB142" s="123"/>
      <c r="AC142" s="334"/>
      <c r="AD142" s="338"/>
    </row>
    <row r="143" spans="1:30" ht="33.75" customHeight="1">
      <c r="A143" s="406"/>
      <c r="B143" s="423"/>
      <c r="C143" s="424"/>
      <c r="D143" s="131" t="s">
        <v>1276</v>
      </c>
      <c r="E143" s="423"/>
      <c r="F143" s="133" t="s">
        <v>1279</v>
      </c>
      <c r="G143" s="133" t="s">
        <v>809</v>
      </c>
      <c r="H143" s="136">
        <v>1811.18</v>
      </c>
      <c r="I143" s="375"/>
      <c r="J143" s="115" t="s">
        <v>809</v>
      </c>
      <c r="K143" s="382"/>
      <c r="L143" s="117" t="s">
        <v>1266</v>
      </c>
      <c r="M143" s="121">
        <v>44175</v>
      </c>
      <c r="N143" s="115" t="s">
        <v>1267</v>
      </c>
      <c r="O143" s="115" t="s">
        <v>1268</v>
      </c>
      <c r="P143" s="115" t="s">
        <v>1269</v>
      </c>
      <c r="Q143" s="115" t="s">
        <v>1268</v>
      </c>
      <c r="R143" s="115" t="s">
        <v>1268</v>
      </c>
      <c r="S143" s="115" t="s">
        <v>1269</v>
      </c>
      <c r="T143" s="115" t="s">
        <v>1269</v>
      </c>
      <c r="U143" s="115" t="s">
        <v>1269</v>
      </c>
      <c r="V143" s="115"/>
      <c r="W143" s="106"/>
      <c r="X143" s="106"/>
      <c r="Y143" s="106"/>
      <c r="Z143" s="106"/>
      <c r="AA143" s="106"/>
      <c r="AB143" s="123"/>
      <c r="AC143" s="334"/>
      <c r="AD143" s="338"/>
    </row>
    <row r="144" spans="1:30" ht="33.75" customHeight="1">
      <c r="A144" s="406"/>
      <c r="B144" s="423"/>
      <c r="C144" s="424"/>
      <c r="D144" s="131" t="s">
        <v>1276</v>
      </c>
      <c r="E144" s="423"/>
      <c r="F144" s="133" t="s">
        <v>1280</v>
      </c>
      <c r="G144" s="133" t="s">
        <v>809</v>
      </c>
      <c r="H144" s="136">
        <v>577.45000000000005</v>
      </c>
      <c r="I144" s="375"/>
      <c r="J144" s="115" t="s">
        <v>809</v>
      </c>
      <c r="K144" s="382"/>
      <c r="L144" s="117" t="s">
        <v>1266</v>
      </c>
      <c r="M144" s="121">
        <v>44175</v>
      </c>
      <c r="N144" s="115" t="s">
        <v>1267</v>
      </c>
      <c r="O144" s="115" t="s">
        <v>1268</v>
      </c>
      <c r="P144" s="115" t="s">
        <v>1269</v>
      </c>
      <c r="Q144" s="115" t="s">
        <v>1268</v>
      </c>
      <c r="R144" s="115" t="s">
        <v>1268</v>
      </c>
      <c r="S144" s="115" t="s">
        <v>1269</v>
      </c>
      <c r="T144" s="115" t="s">
        <v>1269</v>
      </c>
      <c r="U144" s="115" t="s">
        <v>1269</v>
      </c>
      <c r="V144" s="115"/>
      <c r="W144" s="106"/>
      <c r="X144" s="106"/>
      <c r="Y144" s="106"/>
      <c r="Z144" s="106"/>
      <c r="AA144" s="106"/>
      <c r="AB144" s="123"/>
      <c r="AC144" s="334"/>
      <c r="AD144" s="338"/>
    </row>
    <row r="145" spans="1:30" ht="33.75" customHeight="1">
      <c r="A145" s="406"/>
      <c r="B145" s="423"/>
      <c r="C145" s="424"/>
      <c r="D145" s="131" t="s">
        <v>1276</v>
      </c>
      <c r="E145" s="423"/>
      <c r="F145" s="133" t="s">
        <v>1277</v>
      </c>
      <c r="G145" s="133" t="s">
        <v>809</v>
      </c>
      <c r="H145" s="136">
        <v>955</v>
      </c>
      <c r="I145" s="375"/>
      <c r="J145" s="115" t="s">
        <v>809</v>
      </c>
      <c r="K145" s="382"/>
      <c r="L145" s="117" t="s">
        <v>1266</v>
      </c>
      <c r="M145" s="121">
        <v>44175</v>
      </c>
      <c r="N145" s="115" t="s">
        <v>1267</v>
      </c>
      <c r="O145" s="115" t="s">
        <v>1268</v>
      </c>
      <c r="P145" s="115" t="s">
        <v>1269</v>
      </c>
      <c r="Q145" s="115" t="s">
        <v>1268</v>
      </c>
      <c r="R145" s="115" t="s">
        <v>1268</v>
      </c>
      <c r="S145" s="115" t="s">
        <v>1269</v>
      </c>
      <c r="T145" s="115" t="s">
        <v>1269</v>
      </c>
      <c r="U145" s="115" t="s">
        <v>1269</v>
      </c>
      <c r="V145" s="115"/>
      <c r="W145" s="106"/>
      <c r="X145" s="106"/>
      <c r="Y145" s="106"/>
      <c r="Z145" s="106"/>
      <c r="AA145" s="106"/>
      <c r="AB145" s="123"/>
      <c r="AC145" s="334"/>
      <c r="AD145" s="338"/>
    </row>
    <row r="146" spans="1:30" ht="33.75" customHeight="1">
      <c r="A146" s="406"/>
      <c r="B146" s="423"/>
      <c r="C146" s="424"/>
      <c r="D146" s="131" t="s">
        <v>1276</v>
      </c>
      <c r="E146" s="423"/>
      <c r="F146" s="133" t="s">
        <v>1274</v>
      </c>
      <c r="G146" s="133" t="s">
        <v>809</v>
      </c>
      <c r="H146" s="136">
        <v>2902</v>
      </c>
      <c r="I146" s="376"/>
      <c r="J146" s="115" t="s">
        <v>809</v>
      </c>
      <c r="K146" s="381"/>
      <c r="L146" s="117" t="s">
        <v>1266</v>
      </c>
      <c r="M146" s="121">
        <v>44175</v>
      </c>
      <c r="N146" s="115" t="s">
        <v>1267</v>
      </c>
      <c r="O146" s="115" t="s">
        <v>1268</v>
      </c>
      <c r="P146" s="115" t="s">
        <v>1269</v>
      </c>
      <c r="Q146" s="115" t="s">
        <v>1268</v>
      </c>
      <c r="R146" s="115" t="s">
        <v>1268</v>
      </c>
      <c r="S146" s="115" t="s">
        <v>1269</v>
      </c>
      <c r="T146" s="115" t="s">
        <v>1269</v>
      </c>
      <c r="U146" s="115" t="s">
        <v>1269</v>
      </c>
      <c r="V146" s="115"/>
      <c r="W146" s="106"/>
      <c r="X146" s="106"/>
      <c r="Y146" s="106"/>
      <c r="Z146" s="106"/>
      <c r="AA146" s="106"/>
      <c r="AB146" s="123"/>
      <c r="AC146" s="335"/>
      <c r="AD146" s="339"/>
    </row>
    <row r="147" spans="1:30" ht="33.75" customHeight="1">
      <c r="A147" s="406">
        <v>131123</v>
      </c>
      <c r="B147" s="423" t="s">
        <v>1877</v>
      </c>
      <c r="C147" s="424">
        <v>2017</v>
      </c>
      <c r="D147" s="425" t="s">
        <v>1181</v>
      </c>
      <c r="E147" s="410" t="s">
        <v>719</v>
      </c>
      <c r="F147" s="176" t="s">
        <v>1534</v>
      </c>
      <c r="G147" s="188" t="s">
        <v>782</v>
      </c>
      <c r="H147" s="187">
        <v>163</v>
      </c>
      <c r="I147" s="374" t="s">
        <v>2067</v>
      </c>
      <c r="J147" s="115" t="s">
        <v>1128</v>
      </c>
      <c r="K147" s="380">
        <v>778.06999999999994</v>
      </c>
      <c r="L147" s="117"/>
      <c r="M147" s="115"/>
      <c r="N147" s="115"/>
      <c r="O147" s="115"/>
      <c r="P147" s="115"/>
      <c r="Q147" s="115"/>
      <c r="R147" s="115"/>
      <c r="S147" s="115"/>
      <c r="T147" s="115"/>
      <c r="U147" s="115"/>
      <c r="V147" s="115"/>
      <c r="W147" s="106"/>
      <c r="X147" s="106"/>
      <c r="Y147" s="106"/>
      <c r="Z147" s="106"/>
      <c r="AA147" s="106"/>
      <c r="AB147" s="374" t="s">
        <v>1957</v>
      </c>
      <c r="AC147" s="333" t="s">
        <v>2066</v>
      </c>
      <c r="AD147" s="337" t="s">
        <v>2005</v>
      </c>
    </row>
    <row r="148" spans="1:30" ht="33.75" customHeight="1">
      <c r="A148" s="406"/>
      <c r="B148" s="423"/>
      <c r="C148" s="424"/>
      <c r="D148" s="425"/>
      <c r="E148" s="410"/>
      <c r="F148" s="185" t="s">
        <v>1535</v>
      </c>
      <c r="G148" s="196" t="s">
        <v>1128</v>
      </c>
      <c r="H148" s="187">
        <v>173.245</v>
      </c>
      <c r="I148" s="375"/>
      <c r="J148" s="115" t="s">
        <v>1128</v>
      </c>
      <c r="K148" s="382"/>
      <c r="L148" s="117"/>
      <c r="M148" s="115"/>
      <c r="N148" s="115"/>
      <c r="O148" s="115"/>
      <c r="P148" s="115"/>
      <c r="Q148" s="115"/>
      <c r="R148" s="115"/>
      <c r="S148" s="115"/>
      <c r="T148" s="115"/>
      <c r="U148" s="115"/>
      <c r="V148" s="115"/>
      <c r="W148" s="106"/>
      <c r="X148" s="106"/>
      <c r="Y148" s="106"/>
      <c r="Z148" s="106"/>
      <c r="AA148" s="106"/>
      <c r="AB148" s="375"/>
      <c r="AC148" s="334"/>
      <c r="AD148" s="338"/>
    </row>
    <row r="149" spans="1:30" ht="33.75" customHeight="1">
      <c r="A149" s="406"/>
      <c r="B149" s="423"/>
      <c r="C149" s="424"/>
      <c r="D149" s="425"/>
      <c r="E149" s="410"/>
      <c r="F149" s="185" t="s">
        <v>1535</v>
      </c>
      <c r="G149" s="186"/>
      <c r="H149" s="187">
        <v>20.385000000000002</v>
      </c>
      <c r="I149" s="375"/>
      <c r="J149" s="115" t="s">
        <v>782</v>
      </c>
      <c r="K149" s="382"/>
      <c r="L149" s="117"/>
      <c r="M149" s="115"/>
      <c r="N149" s="115"/>
      <c r="O149" s="115"/>
      <c r="P149" s="115"/>
      <c r="Q149" s="115"/>
      <c r="R149" s="115"/>
      <c r="S149" s="115"/>
      <c r="T149" s="115"/>
      <c r="U149" s="115"/>
      <c r="V149" s="115"/>
      <c r="W149" s="106"/>
      <c r="X149" s="106"/>
      <c r="Y149" s="106"/>
      <c r="Z149" s="106"/>
      <c r="AA149" s="106"/>
      <c r="AB149" s="375"/>
      <c r="AC149" s="334"/>
      <c r="AD149" s="338"/>
    </row>
    <row r="150" spans="1:30" ht="33.75" customHeight="1">
      <c r="A150" s="406"/>
      <c r="B150" s="423"/>
      <c r="C150" s="424"/>
      <c r="D150" s="425"/>
      <c r="E150" s="410"/>
      <c r="F150" s="185" t="s">
        <v>1528</v>
      </c>
      <c r="G150" s="196" t="s">
        <v>1128</v>
      </c>
      <c r="H150" s="187">
        <v>30.443200000000001</v>
      </c>
      <c r="I150" s="375"/>
      <c r="J150" s="115" t="s">
        <v>782</v>
      </c>
      <c r="K150" s="382"/>
      <c r="L150" s="117"/>
      <c r="M150" s="115"/>
      <c r="N150" s="115"/>
      <c r="O150" s="115"/>
      <c r="P150" s="115"/>
      <c r="Q150" s="115"/>
      <c r="R150" s="115"/>
      <c r="S150" s="115"/>
      <c r="T150" s="115"/>
      <c r="U150" s="115"/>
      <c r="V150" s="115"/>
      <c r="W150" s="106"/>
      <c r="X150" s="106"/>
      <c r="Y150" s="106"/>
      <c r="Z150" s="106"/>
      <c r="AA150" s="106"/>
      <c r="AB150" s="375"/>
      <c r="AC150" s="334"/>
      <c r="AD150" s="338"/>
    </row>
    <row r="151" spans="1:30" ht="33.75" customHeight="1">
      <c r="A151" s="406"/>
      <c r="B151" s="423"/>
      <c r="C151" s="424"/>
      <c r="D151" s="425"/>
      <c r="E151" s="410"/>
      <c r="F151" s="427" t="s">
        <v>1528</v>
      </c>
      <c r="G151" s="186"/>
      <c r="H151" s="187">
        <v>27.228100000000001</v>
      </c>
      <c r="I151" s="375"/>
      <c r="J151" s="115" t="s">
        <v>782</v>
      </c>
      <c r="K151" s="382"/>
      <c r="L151" s="117"/>
      <c r="M151" s="115"/>
      <c r="N151" s="115"/>
      <c r="O151" s="115"/>
      <c r="P151" s="115"/>
      <c r="Q151" s="115"/>
      <c r="R151" s="115"/>
      <c r="S151" s="115"/>
      <c r="T151" s="115"/>
      <c r="U151" s="115"/>
      <c r="V151" s="115"/>
      <c r="W151" s="106"/>
      <c r="X151" s="106"/>
      <c r="Y151" s="106"/>
      <c r="Z151" s="106"/>
      <c r="AA151" s="106"/>
      <c r="AB151" s="375"/>
      <c r="AC151" s="334"/>
      <c r="AD151" s="338"/>
    </row>
    <row r="152" spans="1:30" ht="33.75" customHeight="1">
      <c r="A152" s="406"/>
      <c r="B152" s="423"/>
      <c r="C152" s="424"/>
      <c r="D152" s="425"/>
      <c r="E152" s="410"/>
      <c r="F152" s="429"/>
      <c r="G152" s="188" t="s">
        <v>1128</v>
      </c>
      <c r="H152" s="187">
        <v>188.96870000000001</v>
      </c>
      <c r="I152" s="375"/>
      <c r="J152" s="115" t="s">
        <v>782</v>
      </c>
      <c r="K152" s="382"/>
      <c r="L152" s="117"/>
      <c r="M152" s="115"/>
      <c r="N152" s="115"/>
      <c r="O152" s="115"/>
      <c r="P152" s="115"/>
      <c r="Q152" s="115"/>
      <c r="R152" s="115"/>
      <c r="S152" s="115"/>
      <c r="T152" s="115"/>
      <c r="U152" s="115"/>
      <c r="V152" s="115"/>
      <c r="W152" s="106"/>
      <c r="X152" s="106"/>
      <c r="Y152" s="106"/>
      <c r="Z152" s="106"/>
      <c r="AA152" s="106"/>
      <c r="AB152" s="375"/>
      <c r="AC152" s="334"/>
      <c r="AD152" s="338"/>
    </row>
    <row r="153" spans="1:30" ht="33.75" customHeight="1">
      <c r="A153" s="406"/>
      <c r="B153" s="423"/>
      <c r="C153" s="424"/>
      <c r="D153" s="425"/>
      <c r="E153" s="410"/>
      <c r="F153" s="176" t="s">
        <v>1529</v>
      </c>
      <c r="G153" s="188" t="s">
        <v>1128</v>
      </c>
      <c r="H153" s="187">
        <v>0.61</v>
      </c>
      <c r="I153" s="375"/>
      <c r="J153" s="115" t="s">
        <v>782</v>
      </c>
      <c r="K153" s="382"/>
      <c r="L153" s="117"/>
      <c r="M153" s="115"/>
      <c r="N153" s="115"/>
      <c r="O153" s="115"/>
      <c r="P153" s="115"/>
      <c r="Q153" s="115"/>
      <c r="R153" s="115"/>
      <c r="S153" s="115"/>
      <c r="T153" s="115"/>
      <c r="U153" s="115"/>
      <c r="V153" s="115"/>
      <c r="W153" s="106"/>
      <c r="X153" s="106"/>
      <c r="Y153" s="106"/>
      <c r="Z153" s="106"/>
      <c r="AA153" s="106"/>
      <c r="AB153" s="375"/>
      <c r="AC153" s="334"/>
      <c r="AD153" s="338"/>
    </row>
    <row r="154" spans="1:30" ht="33.75" customHeight="1">
      <c r="A154" s="406"/>
      <c r="B154" s="423"/>
      <c r="C154" s="424"/>
      <c r="D154" s="425"/>
      <c r="E154" s="410"/>
      <c r="F154" s="176" t="s">
        <v>1530</v>
      </c>
      <c r="G154" s="188" t="s">
        <v>1128</v>
      </c>
      <c r="H154" s="187">
        <v>174.19</v>
      </c>
      <c r="I154" s="376"/>
      <c r="J154" s="115" t="s">
        <v>782</v>
      </c>
      <c r="K154" s="381"/>
      <c r="L154" s="117"/>
      <c r="M154" s="115"/>
      <c r="N154" s="115"/>
      <c r="O154" s="115"/>
      <c r="P154" s="115"/>
      <c r="Q154" s="115"/>
      <c r="R154" s="115"/>
      <c r="S154" s="115"/>
      <c r="T154" s="115"/>
      <c r="U154" s="115"/>
      <c r="V154" s="115"/>
      <c r="W154" s="106"/>
      <c r="X154" s="106"/>
      <c r="Y154" s="106"/>
      <c r="Z154" s="106"/>
      <c r="AA154" s="106"/>
      <c r="AB154" s="376"/>
      <c r="AC154" s="335"/>
      <c r="AD154" s="339"/>
    </row>
    <row r="155" spans="1:30" ht="33.75" customHeight="1">
      <c r="A155" s="418">
        <v>131125</v>
      </c>
      <c r="B155" s="420" t="s">
        <v>1878</v>
      </c>
      <c r="C155" s="165">
        <v>2016</v>
      </c>
      <c r="D155" s="175" t="s">
        <v>1531</v>
      </c>
      <c r="E155" s="176"/>
      <c r="F155" s="176" t="s">
        <v>1915</v>
      </c>
      <c r="G155" s="188"/>
      <c r="H155" s="187">
        <v>1463.1369999999999</v>
      </c>
      <c r="I155" s="377" t="s">
        <v>2052</v>
      </c>
      <c r="J155" s="115"/>
      <c r="K155" s="380">
        <v>1900</v>
      </c>
      <c r="L155" s="117"/>
      <c r="M155" s="115"/>
      <c r="N155" s="115"/>
      <c r="O155" s="115"/>
      <c r="P155" s="115"/>
      <c r="Q155" s="115"/>
      <c r="R155" s="115"/>
      <c r="S155" s="115"/>
      <c r="T155" s="115"/>
      <c r="U155" s="115"/>
      <c r="V155" s="115"/>
      <c r="W155" s="106"/>
      <c r="X155" s="106"/>
      <c r="Y155" s="106"/>
      <c r="Z155" s="106"/>
      <c r="AA155" s="106"/>
      <c r="AB155" s="445" t="s">
        <v>1958</v>
      </c>
      <c r="AC155" s="377" t="s">
        <v>2056</v>
      </c>
      <c r="AD155" s="341" t="s">
        <v>2005</v>
      </c>
    </row>
    <row r="156" spans="1:30" ht="33.75" customHeight="1">
      <c r="A156" s="419"/>
      <c r="B156" s="421"/>
      <c r="C156" s="424">
        <v>2017</v>
      </c>
      <c r="D156" s="425" t="s">
        <v>1181</v>
      </c>
      <c r="E156" s="410" t="s">
        <v>719</v>
      </c>
      <c r="F156" s="197" t="s">
        <v>1536</v>
      </c>
      <c r="G156" s="198" t="s">
        <v>782</v>
      </c>
      <c r="H156" s="187">
        <v>436.863</v>
      </c>
      <c r="I156" s="379"/>
      <c r="J156" s="115" t="s">
        <v>1538</v>
      </c>
      <c r="K156" s="381"/>
      <c r="L156" s="117"/>
      <c r="M156" s="115"/>
      <c r="N156" s="115"/>
      <c r="O156" s="115"/>
      <c r="P156" s="115"/>
      <c r="Q156" s="115"/>
      <c r="R156" s="115"/>
      <c r="S156" s="115"/>
      <c r="T156" s="115"/>
      <c r="U156" s="115"/>
      <c r="V156" s="115"/>
      <c r="W156" s="106"/>
      <c r="X156" s="106"/>
      <c r="Y156" s="106"/>
      <c r="Z156" s="106"/>
      <c r="AA156" s="106"/>
      <c r="AB156" s="446"/>
      <c r="AC156" s="379"/>
      <c r="AD156" s="341"/>
    </row>
    <row r="157" spans="1:30" ht="39.75" customHeight="1">
      <c r="A157" s="419"/>
      <c r="B157" s="421"/>
      <c r="C157" s="424"/>
      <c r="D157" s="425"/>
      <c r="E157" s="410"/>
      <c r="F157" s="197" t="s">
        <v>1536</v>
      </c>
      <c r="G157" s="198" t="s">
        <v>782</v>
      </c>
      <c r="H157" s="187">
        <v>2192.0755129999998</v>
      </c>
      <c r="I157" s="203" t="s">
        <v>2053</v>
      </c>
      <c r="J157" s="115" t="s">
        <v>1336</v>
      </c>
      <c r="K157" s="130">
        <v>2192.0755129999998</v>
      </c>
      <c r="L157" s="117"/>
      <c r="M157" s="115"/>
      <c r="N157" s="115"/>
      <c r="O157" s="115"/>
      <c r="P157" s="115"/>
      <c r="Q157" s="115"/>
      <c r="R157" s="115"/>
      <c r="S157" s="115"/>
      <c r="T157" s="115"/>
      <c r="U157" s="115"/>
      <c r="V157" s="115"/>
      <c r="W157" s="106"/>
      <c r="X157" s="106"/>
      <c r="Y157" s="106"/>
      <c r="Z157" s="106"/>
      <c r="AA157" s="106"/>
      <c r="AB157" s="123"/>
      <c r="AC157" s="203" t="s">
        <v>2055</v>
      </c>
      <c r="AD157" s="110" t="s">
        <v>2005</v>
      </c>
    </row>
    <row r="158" spans="1:30" ht="43.5" customHeight="1">
      <c r="A158" s="419"/>
      <c r="B158" s="421"/>
      <c r="C158" s="424"/>
      <c r="D158" s="425"/>
      <c r="E158" s="410"/>
      <c r="F158" s="176" t="s">
        <v>1537</v>
      </c>
      <c r="G158" s="188" t="s">
        <v>1507</v>
      </c>
      <c r="H158" s="187">
        <v>2100.0045</v>
      </c>
      <c r="I158" s="90" t="s">
        <v>1977</v>
      </c>
      <c r="J158" s="115" t="s">
        <v>1263</v>
      </c>
      <c r="K158" s="130">
        <v>2100.0045</v>
      </c>
      <c r="L158" s="117"/>
      <c r="M158" s="115"/>
      <c r="N158" s="115"/>
      <c r="O158" s="115"/>
      <c r="P158" s="115"/>
      <c r="Q158" s="115"/>
      <c r="R158" s="115"/>
      <c r="S158" s="115"/>
      <c r="T158" s="115"/>
      <c r="U158" s="115"/>
      <c r="V158" s="115"/>
      <c r="W158" s="106"/>
      <c r="X158" s="106"/>
      <c r="Y158" s="106"/>
      <c r="Z158" s="106"/>
      <c r="AA158" s="106"/>
      <c r="AB158" s="123"/>
      <c r="AC158" s="203" t="s">
        <v>2054</v>
      </c>
      <c r="AD158" s="130" t="s">
        <v>2005</v>
      </c>
    </row>
    <row r="159" spans="1:30" ht="155.25" customHeight="1" thickBot="1">
      <c r="A159" s="166">
        <v>139932</v>
      </c>
      <c r="B159" s="167" t="s">
        <v>1879</v>
      </c>
      <c r="C159" s="168">
        <v>2016</v>
      </c>
      <c r="D159" s="199" t="s">
        <v>1532</v>
      </c>
      <c r="E159" s="200" t="s">
        <v>1539</v>
      </c>
      <c r="F159" s="86" t="s">
        <v>1533</v>
      </c>
      <c r="G159" s="201" t="s">
        <v>782</v>
      </c>
      <c r="H159" s="202">
        <v>3.2</v>
      </c>
      <c r="I159" s="169" t="s">
        <v>1540</v>
      </c>
      <c r="J159" s="170" t="s">
        <v>782</v>
      </c>
      <c r="K159" s="171">
        <v>3.2</v>
      </c>
      <c r="L159" s="117"/>
      <c r="M159" s="115"/>
      <c r="N159" s="115"/>
      <c r="O159" s="115"/>
      <c r="P159" s="115"/>
      <c r="Q159" s="115"/>
      <c r="R159" s="115"/>
      <c r="S159" s="115"/>
      <c r="T159" s="115"/>
      <c r="U159" s="115"/>
      <c r="V159" s="115"/>
      <c r="W159" s="106"/>
      <c r="X159" s="106"/>
      <c r="Y159" s="106"/>
      <c r="Z159" s="106"/>
      <c r="AA159" s="106"/>
      <c r="AB159" s="172"/>
      <c r="AC159" s="173"/>
      <c r="AD159" s="174"/>
    </row>
    <row r="160" spans="1:30" ht="14.25" thickTop="1"/>
  </sheetData>
  <mergeCells count="324">
    <mergeCell ref="AD8:AD10"/>
    <mergeCell ref="I8:I10"/>
    <mergeCell ref="AC87:AC88"/>
    <mergeCell ref="AD87:AD88"/>
    <mergeCell ref="AC52:AC53"/>
    <mergeCell ref="AD52:AD53"/>
    <mergeCell ref="AC59:AC61"/>
    <mergeCell ref="AD59:AD61"/>
    <mergeCell ref="AC69:AC70"/>
    <mergeCell ref="AD69:AD70"/>
    <mergeCell ref="I52:I53"/>
    <mergeCell ref="K52:K53"/>
    <mergeCell ref="J36:J38"/>
    <mergeCell ref="K36:K38"/>
    <mergeCell ref="I39:I42"/>
    <mergeCell ref="J39:J42"/>
    <mergeCell ref="K39:K42"/>
    <mergeCell ref="AB31:AB34"/>
    <mergeCell ref="AC31:AC34"/>
    <mergeCell ref="L43:L44"/>
    <mergeCell ref="M43:M44"/>
    <mergeCell ref="AB43:AB44"/>
    <mergeCell ref="AB45:AB49"/>
    <mergeCell ref="U71:U72"/>
    <mergeCell ref="AB155:AB156"/>
    <mergeCell ref="AC155:AC156"/>
    <mergeCell ref="AB81:AB83"/>
    <mergeCell ref="AC81:AC83"/>
    <mergeCell ref="AB84:AB86"/>
    <mergeCell ref="AC84:AC86"/>
    <mergeCell ref="AB71:AB74"/>
    <mergeCell ref="AC71:AC74"/>
    <mergeCell ref="AB105:AB107"/>
    <mergeCell ref="AC105:AC107"/>
    <mergeCell ref="AB110:AB111"/>
    <mergeCell ref="AC110:AC111"/>
    <mergeCell ref="AB114:AB119"/>
    <mergeCell ref="AC114:AC119"/>
    <mergeCell ref="AB120:AB125"/>
    <mergeCell ref="AC120:AC125"/>
    <mergeCell ref="AC147:AC154"/>
    <mergeCell ref="AB147:AB154"/>
    <mergeCell ref="AB75:AB80"/>
    <mergeCell ref="AC75:AC80"/>
    <mergeCell ref="AC103:AC104"/>
    <mergeCell ref="AC128:AC146"/>
    <mergeCell ref="AC94:AC95"/>
    <mergeCell ref="AC97:AC99"/>
    <mergeCell ref="K155:K156"/>
    <mergeCell ref="K75:K80"/>
    <mergeCell ref="I81:I83"/>
    <mergeCell ref="K81:K83"/>
    <mergeCell ref="K84:K86"/>
    <mergeCell ref="I84:I86"/>
    <mergeCell ref="R56:R57"/>
    <mergeCell ref="L56:L57"/>
    <mergeCell ref="K62:K63"/>
    <mergeCell ref="K59:K61"/>
    <mergeCell ref="I59:I61"/>
    <mergeCell ref="K128:K146"/>
    <mergeCell ref="K147:K154"/>
    <mergeCell ref="M56:M57"/>
    <mergeCell ref="N56:N57"/>
    <mergeCell ref="Q56:Q57"/>
    <mergeCell ref="P56:P57"/>
    <mergeCell ref="O56:O57"/>
    <mergeCell ref="N71:N72"/>
    <mergeCell ref="O71:O72"/>
    <mergeCell ref="P71:P72"/>
    <mergeCell ref="Q71:Q72"/>
    <mergeCell ref="R71:R72"/>
    <mergeCell ref="I97:I99"/>
    <mergeCell ref="E147:E154"/>
    <mergeCell ref="I147:I154"/>
    <mergeCell ref="I43:I44"/>
    <mergeCell ref="J43:J44"/>
    <mergeCell ref="K43:K44"/>
    <mergeCell ref="J45:J49"/>
    <mergeCell ref="I120:I125"/>
    <mergeCell ref="K120:K125"/>
    <mergeCell ref="G127"/>
    <mergeCell ref="I45:I50"/>
    <mergeCell ref="K45:K50"/>
    <mergeCell ref="H94:H96"/>
    <mergeCell ref="K64:K66"/>
    <mergeCell ref="K56:K57"/>
    <mergeCell ref="I69:I70"/>
    <mergeCell ref="K69:K70"/>
    <mergeCell ref="J69:J70"/>
    <mergeCell ref="I56:I57"/>
    <mergeCell ref="J56:J57"/>
    <mergeCell ref="I64:I66"/>
    <mergeCell ref="K101:K102"/>
    <mergeCell ref="G69:G70"/>
    <mergeCell ref="H60:H61"/>
    <mergeCell ref="F60:F61"/>
    <mergeCell ref="AB4:AC5"/>
    <mergeCell ref="AB17:AB19"/>
    <mergeCell ref="AC17:AC19"/>
    <mergeCell ref="AB20:AB22"/>
    <mergeCell ref="AC20:AC22"/>
    <mergeCell ref="AB25:AB26"/>
    <mergeCell ref="AC25:AC26"/>
    <mergeCell ref="AB28:AB29"/>
    <mergeCell ref="AC28:AC29"/>
    <mergeCell ref="AC15:AC16"/>
    <mergeCell ref="AC8:AC10"/>
    <mergeCell ref="C156:C158"/>
    <mergeCell ref="D137:D141"/>
    <mergeCell ref="I110:I111"/>
    <mergeCell ref="I114:I119"/>
    <mergeCell ref="G56:G57"/>
    <mergeCell ref="G60:G61"/>
    <mergeCell ref="E128:E146"/>
    <mergeCell ref="K114:K119"/>
    <mergeCell ref="I155:I156"/>
    <mergeCell ref="C137:C146"/>
    <mergeCell ref="E127"/>
    <mergeCell ref="D156:D158"/>
    <mergeCell ref="E156:E158"/>
    <mergeCell ref="G107:G113"/>
    <mergeCell ref="I128:I146"/>
    <mergeCell ref="F120:F121"/>
    <mergeCell ref="F122:F123"/>
    <mergeCell ref="F131:F132"/>
    <mergeCell ref="H131:H132"/>
    <mergeCell ref="F137:F141"/>
    <mergeCell ref="D103:D105"/>
    <mergeCell ref="C103:C113"/>
    <mergeCell ref="F151:F152"/>
    <mergeCell ref="H137:H141"/>
    <mergeCell ref="A101:A102"/>
    <mergeCell ref="A71:A86"/>
    <mergeCell ref="D71:D86"/>
    <mergeCell ref="E71:E86"/>
    <mergeCell ref="E103:E113"/>
    <mergeCell ref="A94:A99"/>
    <mergeCell ref="B94:B99"/>
    <mergeCell ref="C71:C86"/>
    <mergeCell ref="B71:B86"/>
    <mergeCell ref="D106:D113"/>
    <mergeCell ref="B101:B102"/>
    <mergeCell ref="C101:C102"/>
    <mergeCell ref="E94:E95"/>
    <mergeCell ref="A56:A61"/>
    <mergeCell ref="C59:C61"/>
    <mergeCell ref="A64:A66"/>
    <mergeCell ref="C64:C66"/>
    <mergeCell ref="F105:F106"/>
    <mergeCell ref="G105:G106"/>
    <mergeCell ref="F108:F113"/>
    <mergeCell ref="J115:J118"/>
    <mergeCell ref="B62:B63"/>
    <mergeCell ref="C62:C63"/>
    <mergeCell ref="C56:C58"/>
    <mergeCell ref="E69:E70"/>
    <mergeCell ref="D69:D70"/>
    <mergeCell ref="C69:C70"/>
    <mergeCell ref="B69:B70"/>
    <mergeCell ref="A69:A70"/>
    <mergeCell ref="D94:D97"/>
    <mergeCell ref="E60:E61"/>
    <mergeCell ref="D60:D61"/>
    <mergeCell ref="C94:C99"/>
    <mergeCell ref="I101:I102"/>
    <mergeCell ref="H108:H113"/>
    <mergeCell ref="I105:I107"/>
    <mergeCell ref="B103:B113"/>
    <mergeCell ref="S71:S72"/>
    <mergeCell ref="T71:T72"/>
    <mergeCell ref="L71:L72"/>
    <mergeCell ref="M71:M72"/>
    <mergeCell ref="A155:A158"/>
    <mergeCell ref="B155:B158"/>
    <mergeCell ref="D131:D132"/>
    <mergeCell ref="B114:B119"/>
    <mergeCell ref="B120:B126"/>
    <mergeCell ref="A120:A126"/>
    <mergeCell ref="A114:A119"/>
    <mergeCell ref="C120:C125"/>
    <mergeCell ref="C114:C119"/>
    <mergeCell ref="B147:B154"/>
    <mergeCell ref="A147:A154"/>
    <mergeCell ref="A128:A146"/>
    <mergeCell ref="B128:B146"/>
    <mergeCell ref="C128:C136"/>
    <mergeCell ref="D147:D154"/>
    <mergeCell ref="C147:C154"/>
    <mergeCell ref="A103:A113"/>
    <mergeCell ref="A87:A91"/>
    <mergeCell ref="B87:B91"/>
    <mergeCell ref="K71:K74"/>
    <mergeCell ref="S4:U4"/>
    <mergeCell ref="M4:M5"/>
    <mergeCell ref="K4:K5"/>
    <mergeCell ref="L4:L5"/>
    <mergeCell ref="V4:V5"/>
    <mergeCell ref="F15:F16"/>
    <mergeCell ref="I4:I5"/>
    <mergeCell ref="J4:J5"/>
    <mergeCell ref="H4:H5"/>
    <mergeCell ref="K15:K16"/>
    <mergeCell ref="G13:G14"/>
    <mergeCell ref="G15:G16"/>
    <mergeCell ref="G8:G9"/>
    <mergeCell ref="N4:N5"/>
    <mergeCell ref="O4:R4"/>
    <mergeCell ref="H13:H14"/>
    <mergeCell ref="G4:G5"/>
    <mergeCell ref="F13:F14"/>
    <mergeCell ref="B13:B14"/>
    <mergeCell ref="A51:A55"/>
    <mergeCell ref="B51:B55"/>
    <mergeCell ref="C54:C55"/>
    <mergeCell ref="C43:C49"/>
    <mergeCell ref="D28:D32"/>
    <mergeCell ref="I31:I34"/>
    <mergeCell ref="K31:K34"/>
    <mergeCell ref="I28:I29"/>
    <mergeCell ref="K28:K29"/>
    <mergeCell ref="B43:B50"/>
    <mergeCell ref="A15:A22"/>
    <mergeCell ref="J15:J16"/>
    <mergeCell ref="I15:I16"/>
    <mergeCell ref="I20:I22"/>
    <mergeCell ref="A23:A35"/>
    <mergeCell ref="D23:D25"/>
    <mergeCell ref="D33:D34"/>
    <mergeCell ref="A36:A42"/>
    <mergeCell ref="I71:I74"/>
    <mergeCell ref="I75:I80"/>
    <mergeCell ref="K110:K111"/>
    <mergeCell ref="K20:K22"/>
    <mergeCell ref="K17:K19"/>
    <mergeCell ref="H15:H16"/>
    <mergeCell ref="I62:I63"/>
    <mergeCell ref="K25:K26"/>
    <mergeCell ref="J59:J61"/>
    <mergeCell ref="I17:I19"/>
    <mergeCell ref="H23:H24"/>
    <mergeCell ref="J52:J53"/>
    <mergeCell ref="I25:I26"/>
    <mergeCell ref="I94:I95"/>
    <mergeCell ref="I36:I38"/>
    <mergeCell ref="K97:K99"/>
    <mergeCell ref="K105:K107"/>
    <mergeCell ref="I87:I88"/>
    <mergeCell ref="I103:I104"/>
    <mergeCell ref="J103:J104"/>
    <mergeCell ref="K103:K104"/>
    <mergeCell ref="K87:K88"/>
    <mergeCell ref="A2:AD2"/>
    <mergeCell ref="K3:AD3"/>
    <mergeCell ref="AD25:AD26"/>
    <mergeCell ref="AD20:AD22"/>
    <mergeCell ref="AD17:AD19"/>
    <mergeCell ref="AD15:AD16"/>
    <mergeCell ref="AD4:AD5"/>
    <mergeCell ref="AD75:AD80"/>
    <mergeCell ref="AD71:AD74"/>
    <mergeCell ref="AD31:AD34"/>
    <mergeCell ref="AD28:AD29"/>
    <mergeCell ref="V24:V25"/>
    <mergeCell ref="J24:J25"/>
    <mergeCell ref="L24:L25"/>
    <mergeCell ref="A62:A63"/>
    <mergeCell ref="A43:A50"/>
    <mergeCell ref="B64:B66"/>
    <mergeCell ref="B15:B22"/>
    <mergeCell ref="A4:A5"/>
    <mergeCell ref="B4:B5"/>
    <mergeCell ref="C4:C5"/>
    <mergeCell ref="A13:A14"/>
    <mergeCell ref="AD36:AD42"/>
    <mergeCell ref="AC43:AC44"/>
    <mergeCell ref="F94:F96"/>
    <mergeCell ref="D4:D5"/>
    <mergeCell ref="E4:E5"/>
    <mergeCell ref="F4:F5"/>
    <mergeCell ref="AC36:AC42"/>
    <mergeCell ref="A6:C6"/>
    <mergeCell ref="D8:D9"/>
    <mergeCell ref="B56:B61"/>
    <mergeCell ref="B23:B35"/>
    <mergeCell ref="B36:B42"/>
    <mergeCell ref="C36:C38"/>
    <mergeCell ref="C39:C42"/>
    <mergeCell ref="C51:C52"/>
    <mergeCell ref="E13:E14"/>
    <mergeCell ref="D13:D14"/>
    <mergeCell ref="C17:C22"/>
    <mergeCell ref="C15:C16"/>
    <mergeCell ref="C23:C35"/>
    <mergeCell ref="B8:B11"/>
    <mergeCell ref="E8:E9"/>
    <mergeCell ref="F23:F24"/>
    <mergeCell ref="A8:A11"/>
    <mergeCell ref="C8:C11"/>
    <mergeCell ref="C13:C14"/>
    <mergeCell ref="AD155:AD156"/>
    <mergeCell ref="AD120:AD125"/>
    <mergeCell ref="AD114:AD119"/>
    <mergeCell ref="AD103:AD104"/>
    <mergeCell ref="AD147:AD154"/>
    <mergeCell ref="AD128:AD146"/>
    <mergeCell ref="AD110:AD111"/>
    <mergeCell ref="AD105:AD107"/>
    <mergeCell ref="AD84:AD86"/>
    <mergeCell ref="AD43:AD44"/>
    <mergeCell ref="AC45:AC50"/>
    <mergeCell ref="AD45:AD50"/>
    <mergeCell ref="AC101:AC102"/>
    <mergeCell ref="AD81:AD83"/>
    <mergeCell ref="AD97:AD99"/>
    <mergeCell ref="AD94:AD95"/>
    <mergeCell ref="AD101:AD102"/>
    <mergeCell ref="AE54:AE55"/>
    <mergeCell ref="AE101:AE102"/>
    <mergeCell ref="AC64:AC66"/>
    <mergeCell ref="AD64:AD66"/>
    <mergeCell ref="AC56:AC57"/>
    <mergeCell ref="AD56:AD57"/>
    <mergeCell ref="AC62:AC63"/>
    <mergeCell ref="AD62:AD63"/>
  </mergeCells>
  <phoneticPr fontId="8" type="noConversion"/>
  <pageMargins left="0.51181102362204722" right="0.51181102362204722" top="0.74803149606299213" bottom="0.74803149606299213" header="0.31496062992125984" footer="0.31496062992125984"/>
  <pageSetup paperSize="9" scale="53"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E81"/>
  <sheetViews>
    <sheetView tabSelected="1" topLeftCell="A4" zoomScale="85" zoomScaleNormal="85" workbookViewId="0">
      <selection activeCell="F20" sqref="F20"/>
    </sheetView>
  </sheetViews>
  <sheetFormatPr defaultRowHeight="13.5"/>
  <cols>
    <col min="1" max="1" width="9.375" style="230" customWidth="1"/>
    <col min="2" max="2" width="7.75" style="230" customWidth="1"/>
    <col min="3" max="3" width="8.5" style="230" customWidth="1"/>
    <col min="4" max="4" width="34.75" style="93" customWidth="1"/>
    <col min="5" max="5" width="10" style="230" hidden="1" customWidth="1"/>
    <col min="6" max="6" width="30" style="94" customWidth="1"/>
    <col min="7" max="7" width="12" style="88" hidden="1" customWidth="1"/>
    <col min="8" max="8" width="9.5" style="230" customWidth="1"/>
    <col min="9" max="9" width="35.875" style="93" hidden="1" customWidth="1"/>
    <col min="10" max="10" width="14.75" style="93" hidden="1" customWidth="1"/>
    <col min="11" max="11" width="14.875" style="230" hidden="1" customWidth="1"/>
    <col min="12" max="12" width="11.625" style="230" hidden="1" customWidth="1"/>
    <col min="13" max="13" width="13.25" style="230" hidden="1" customWidth="1"/>
    <col min="14" max="21" width="9" style="230" hidden="1" customWidth="1"/>
    <col min="22" max="26" width="9" style="88" hidden="1" customWidth="1"/>
    <col min="27" max="27" width="63.25" style="88" hidden="1" customWidth="1"/>
    <col min="28" max="28" width="21.125" style="100" customWidth="1"/>
    <col min="29" max="29" width="11.5" style="230" customWidth="1"/>
    <col min="30" max="30" width="0" style="100" hidden="1" customWidth="1"/>
    <col min="31" max="31" width="0" style="88" hidden="1" customWidth="1"/>
    <col min="32" max="16384" width="9" style="88"/>
  </cols>
  <sheetData>
    <row r="2" spans="1:30" ht="22.5">
      <c r="A2" s="360" t="s">
        <v>2071</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235"/>
    </row>
    <row r="3" spans="1:30" ht="14.25" thickBot="1">
      <c r="K3" s="94"/>
      <c r="L3" s="94"/>
      <c r="M3" s="94"/>
      <c r="N3" s="94"/>
      <c r="O3" s="94"/>
      <c r="P3" s="94"/>
      <c r="Q3" s="94"/>
      <c r="R3" s="94"/>
      <c r="S3" s="94"/>
      <c r="T3" s="94"/>
      <c r="U3" s="94"/>
      <c r="V3" s="94"/>
      <c r="W3" s="94"/>
      <c r="X3" s="94"/>
      <c r="Y3" s="94"/>
      <c r="Z3" s="94"/>
      <c r="AA3" s="94"/>
      <c r="AB3" s="94"/>
      <c r="AC3" s="94" t="s">
        <v>1880</v>
      </c>
      <c r="AD3" s="94"/>
    </row>
    <row r="4" spans="1:30" ht="14.25" thickTop="1">
      <c r="A4" s="345" t="s">
        <v>0</v>
      </c>
      <c r="B4" s="347" t="s">
        <v>1</v>
      </c>
      <c r="C4" s="372" t="s">
        <v>1153</v>
      </c>
      <c r="D4" s="345" t="s">
        <v>2</v>
      </c>
      <c r="E4" s="347" t="s">
        <v>3</v>
      </c>
      <c r="F4" s="347" t="s">
        <v>4</v>
      </c>
      <c r="G4" s="347" t="s">
        <v>5</v>
      </c>
      <c r="H4" s="372" t="s">
        <v>1854</v>
      </c>
      <c r="I4" s="345" t="s">
        <v>4</v>
      </c>
      <c r="J4" s="347" t="s">
        <v>5</v>
      </c>
      <c r="K4" s="409" t="s">
        <v>670</v>
      </c>
      <c r="L4" s="408" t="s">
        <v>671</v>
      </c>
      <c r="M4" s="408" t="s">
        <v>672</v>
      </c>
      <c r="N4" s="408" t="s">
        <v>673</v>
      </c>
      <c r="O4" s="408"/>
      <c r="P4" s="408"/>
      <c r="Q4" s="408"/>
      <c r="R4" s="407" t="s">
        <v>674</v>
      </c>
      <c r="S4" s="407"/>
      <c r="T4" s="407"/>
      <c r="U4" s="408" t="s">
        <v>675</v>
      </c>
      <c r="AA4" s="441" t="s">
        <v>1935</v>
      </c>
      <c r="AB4" s="442"/>
      <c r="AC4" s="372" t="s">
        <v>1855</v>
      </c>
      <c r="AD4" s="364" t="s">
        <v>1916</v>
      </c>
    </row>
    <row r="5" spans="1:30" ht="40.5">
      <c r="A5" s="346"/>
      <c r="B5" s="348"/>
      <c r="C5" s="373"/>
      <c r="D5" s="346"/>
      <c r="E5" s="348"/>
      <c r="F5" s="348"/>
      <c r="G5" s="348"/>
      <c r="H5" s="373"/>
      <c r="I5" s="346"/>
      <c r="J5" s="348"/>
      <c r="K5" s="409"/>
      <c r="L5" s="408"/>
      <c r="M5" s="408"/>
      <c r="N5" s="224" t="s">
        <v>676</v>
      </c>
      <c r="O5" s="224" t="s">
        <v>677</v>
      </c>
      <c r="P5" s="224" t="s">
        <v>678</v>
      </c>
      <c r="Q5" s="224" t="s">
        <v>679</v>
      </c>
      <c r="R5" s="224" t="s">
        <v>680</v>
      </c>
      <c r="S5" s="224" t="s">
        <v>681</v>
      </c>
      <c r="T5" s="224" t="s">
        <v>682</v>
      </c>
      <c r="U5" s="408"/>
      <c r="W5" s="95" t="s">
        <v>1224</v>
      </c>
      <c r="AA5" s="443"/>
      <c r="AB5" s="444"/>
      <c r="AC5" s="373"/>
      <c r="AD5" s="365"/>
    </row>
    <row r="6" spans="1:30">
      <c r="A6" s="349" t="s">
        <v>1899</v>
      </c>
      <c r="B6" s="350"/>
      <c r="C6" s="351"/>
      <c r="D6" s="226"/>
      <c r="E6" s="227"/>
      <c r="F6" s="227"/>
      <c r="G6" s="227"/>
      <c r="H6" s="104">
        <v>69777.702448999989</v>
      </c>
      <c r="I6" s="226"/>
      <c r="J6" s="227"/>
      <c r="K6" s="225"/>
      <c r="L6" s="224"/>
      <c r="M6" s="224"/>
      <c r="N6" s="224"/>
      <c r="O6" s="224"/>
      <c r="P6" s="224"/>
      <c r="Q6" s="224"/>
      <c r="R6" s="224"/>
      <c r="S6" s="224"/>
      <c r="T6" s="224"/>
      <c r="U6" s="224"/>
      <c r="V6" s="106"/>
      <c r="W6" s="107"/>
      <c r="X6" s="106"/>
      <c r="Y6" s="106"/>
      <c r="Z6" s="106"/>
      <c r="AA6" s="108"/>
      <c r="AB6" s="109"/>
      <c r="AC6" s="104">
        <f>SUM(AC7:AC81)</f>
        <v>69777.702448999989</v>
      </c>
      <c r="AD6" s="217"/>
    </row>
    <row r="7" spans="1:30" s="96" customFormat="1" ht="27">
      <c r="A7" s="111">
        <v>130000</v>
      </c>
      <c r="B7" s="112" t="s">
        <v>1871</v>
      </c>
      <c r="C7" s="113">
        <v>2019</v>
      </c>
      <c r="D7" s="207" t="s">
        <v>1434</v>
      </c>
      <c r="E7" s="209" t="s">
        <v>719</v>
      </c>
      <c r="F7" s="209" t="s">
        <v>1436</v>
      </c>
      <c r="G7" s="112" t="s">
        <v>1435</v>
      </c>
      <c r="H7" s="116">
        <v>5800</v>
      </c>
      <c r="I7" s="207" t="s">
        <v>2014</v>
      </c>
      <c r="J7" s="112" t="s">
        <v>1435</v>
      </c>
      <c r="K7" s="211"/>
      <c r="L7" s="209"/>
      <c r="M7" s="209"/>
      <c r="N7" s="209"/>
      <c r="O7" s="209"/>
      <c r="P7" s="209"/>
      <c r="Q7" s="209"/>
      <c r="R7" s="209"/>
      <c r="S7" s="209"/>
      <c r="T7" s="209"/>
      <c r="U7" s="209"/>
      <c r="AA7" s="118"/>
      <c r="AB7" s="209" t="s">
        <v>2015</v>
      </c>
      <c r="AC7" s="116">
        <v>5800</v>
      </c>
      <c r="AD7" s="217" t="s">
        <v>2003</v>
      </c>
    </row>
    <row r="8" spans="1:30">
      <c r="A8" s="355">
        <v>130100</v>
      </c>
      <c r="B8" s="354" t="s">
        <v>1900</v>
      </c>
      <c r="C8" s="356">
        <v>2019</v>
      </c>
      <c r="D8" s="355" t="s">
        <v>303</v>
      </c>
      <c r="E8" s="354" t="s">
        <v>304</v>
      </c>
      <c r="F8" s="220" t="s">
        <v>380</v>
      </c>
      <c r="G8" s="342" t="s">
        <v>306</v>
      </c>
      <c r="H8" s="213">
        <v>1793.1596</v>
      </c>
      <c r="I8" s="386" t="s">
        <v>2031</v>
      </c>
      <c r="J8" s="119" t="s">
        <v>306</v>
      </c>
      <c r="K8" s="211" t="s">
        <v>721</v>
      </c>
      <c r="L8" s="212">
        <v>44155</v>
      </c>
      <c r="M8" s="209" t="s">
        <v>684</v>
      </c>
      <c r="N8" s="209" t="s">
        <v>722</v>
      </c>
      <c r="O8" s="209" t="s">
        <v>720</v>
      </c>
      <c r="P8" s="209" t="s">
        <v>722</v>
      </c>
      <c r="Q8" s="209" t="s">
        <v>722</v>
      </c>
      <c r="R8" s="209" t="s">
        <v>720</v>
      </c>
      <c r="S8" s="209" t="s">
        <v>720</v>
      </c>
      <c r="T8" s="209" t="s">
        <v>720</v>
      </c>
      <c r="U8" s="209" t="s">
        <v>715</v>
      </c>
      <c r="V8" s="106"/>
      <c r="W8" s="122" t="s">
        <v>1226</v>
      </c>
      <c r="X8" s="106"/>
      <c r="Y8" s="106"/>
      <c r="Z8" s="106"/>
      <c r="AA8" s="123"/>
      <c r="AB8" s="333" t="s">
        <v>2030</v>
      </c>
      <c r="AC8" s="120">
        <v>1793.1596</v>
      </c>
      <c r="AD8" s="337" t="s">
        <v>2003</v>
      </c>
    </row>
    <row r="9" spans="1:30">
      <c r="A9" s="355"/>
      <c r="B9" s="354"/>
      <c r="C9" s="356"/>
      <c r="D9" s="355"/>
      <c r="E9" s="354"/>
      <c r="F9" s="220" t="s">
        <v>380</v>
      </c>
      <c r="G9" s="343"/>
      <c r="H9" s="228">
        <v>889.4076</v>
      </c>
      <c r="I9" s="463"/>
      <c r="J9" s="119" t="s">
        <v>306</v>
      </c>
      <c r="K9" s="211" t="s">
        <v>721</v>
      </c>
      <c r="L9" s="212">
        <v>44155</v>
      </c>
      <c r="M9" s="209" t="s">
        <v>684</v>
      </c>
      <c r="N9" s="209" t="s">
        <v>722</v>
      </c>
      <c r="O9" s="209" t="s">
        <v>720</v>
      </c>
      <c r="P9" s="209" t="s">
        <v>722</v>
      </c>
      <c r="Q9" s="209" t="s">
        <v>722</v>
      </c>
      <c r="R9" s="209" t="s">
        <v>720</v>
      </c>
      <c r="S9" s="209" t="s">
        <v>720</v>
      </c>
      <c r="T9" s="209" t="s">
        <v>720</v>
      </c>
      <c r="U9" s="209" t="s">
        <v>715</v>
      </c>
      <c r="V9" s="106"/>
      <c r="W9" s="96" t="s">
        <v>1255</v>
      </c>
      <c r="X9" s="106"/>
      <c r="Y9" s="106"/>
      <c r="Z9" s="106"/>
      <c r="AA9" s="123"/>
      <c r="AB9" s="334"/>
      <c r="AC9" s="229">
        <v>889.4076</v>
      </c>
      <c r="AD9" s="338"/>
    </row>
    <row r="10" spans="1:30" ht="27">
      <c r="A10" s="355"/>
      <c r="B10" s="354"/>
      <c r="C10" s="356"/>
      <c r="D10" s="218" t="s">
        <v>303</v>
      </c>
      <c r="E10" s="219" t="s">
        <v>304</v>
      </c>
      <c r="F10" s="219" t="s">
        <v>426</v>
      </c>
      <c r="G10" s="219" t="s">
        <v>306</v>
      </c>
      <c r="H10" s="228">
        <v>4521.2004999999999</v>
      </c>
      <c r="I10" s="387"/>
      <c r="J10" s="119" t="s">
        <v>306</v>
      </c>
      <c r="K10" s="211"/>
      <c r="L10" s="209"/>
      <c r="M10" s="209"/>
      <c r="N10" s="209"/>
      <c r="O10" s="209"/>
      <c r="P10" s="209"/>
      <c r="Q10" s="209"/>
      <c r="R10" s="209"/>
      <c r="S10" s="209"/>
      <c r="T10" s="209"/>
      <c r="U10" s="209" t="s">
        <v>715</v>
      </c>
      <c r="V10" s="106"/>
      <c r="W10" s="106"/>
      <c r="X10" s="106"/>
      <c r="Y10" s="106"/>
      <c r="Z10" s="106"/>
      <c r="AA10" s="123"/>
      <c r="AB10" s="335"/>
      <c r="AC10" s="120">
        <v>4521.2004999999999</v>
      </c>
      <c r="AD10" s="339"/>
    </row>
    <row r="11" spans="1:30" ht="40.5">
      <c r="A11" s="355"/>
      <c r="B11" s="354"/>
      <c r="C11" s="356"/>
      <c r="D11" s="218" t="s">
        <v>442</v>
      </c>
      <c r="E11" s="219" t="s">
        <v>304</v>
      </c>
      <c r="F11" s="219" t="s">
        <v>584</v>
      </c>
      <c r="G11" s="219" t="s">
        <v>306</v>
      </c>
      <c r="H11" s="228">
        <v>7033.4143999999997</v>
      </c>
      <c r="I11" s="128" t="s">
        <v>2007</v>
      </c>
      <c r="J11" s="119" t="s">
        <v>306</v>
      </c>
      <c r="K11" s="211" t="s">
        <v>721</v>
      </c>
      <c r="L11" s="212">
        <v>44155</v>
      </c>
      <c r="M11" s="209" t="s">
        <v>684</v>
      </c>
      <c r="N11" s="209" t="s">
        <v>722</v>
      </c>
      <c r="O11" s="209" t="s">
        <v>720</v>
      </c>
      <c r="P11" s="209" t="s">
        <v>722</v>
      </c>
      <c r="Q11" s="209" t="s">
        <v>722</v>
      </c>
      <c r="R11" s="209" t="s">
        <v>720</v>
      </c>
      <c r="S11" s="209" t="s">
        <v>720</v>
      </c>
      <c r="T11" s="209" t="s">
        <v>722</v>
      </c>
      <c r="U11" s="209" t="s">
        <v>715</v>
      </c>
      <c r="V11" s="106"/>
      <c r="W11" s="106"/>
      <c r="X11" s="106"/>
      <c r="Y11" s="106"/>
      <c r="Z11" s="106"/>
      <c r="AA11" s="123"/>
      <c r="AB11" s="209" t="s">
        <v>2008</v>
      </c>
      <c r="AC11" s="120">
        <v>7033.4143999999997</v>
      </c>
      <c r="AD11" s="217" t="s">
        <v>2004</v>
      </c>
    </row>
    <row r="12" spans="1:30">
      <c r="A12" s="355">
        <v>130184</v>
      </c>
      <c r="B12" s="354" t="s">
        <v>801</v>
      </c>
      <c r="C12" s="356">
        <v>2018</v>
      </c>
      <c r="D12" s="215" t="s">
        <v>1200</v>
      </c>
      <c r="E12" s="209" t="s">
        <v>719</v>
      </c>
      <c r="F12" s="353" t="s">
        <v>1439</v>
      </c>
      <c r="G12" s="353" t="s">
        <v>1440</v>
      </c>
      <c r="H12" s="394">
        <v>4000</v>
      </c>
      <c r="I12" s="388" t="s">
        <v>1445</v>
      </c>
      <c r="J12" s="353" t="s">
        <v>1440</v>
      </c>
      <c r="K12" s="211"/>
      <c r="L12" s="212"/>
      <c r="M12" s="209"/>
      <c r="N12" s="209"/>
      <c r="O12" s="209"/>
      <c r="P12" s="209"/>
      <c r="Q12" s="209"/>
      <c r="R12" s="209"/>
      <c r="S12" s="209"/>
      <c r="T12" s="209"/>
      <c r="U12" s="209"/>
      <c r="V12" s="106"/>
      <c r="W12" s="106"/>
      <c r="X12" s="106"/>
      <c r="Y12" s="106"/>
      <c r="Z12" s="106"/>
      <c r="AA12" s="123"/>
      <c r="AB12" s="333" t="s">
        <v>1962</v>
      </c>
      <c r="AC12" s="394">
        <v>4000</v>
      </c>
      <c r="AD12" s="337" t="s">
        <v>2004</v>
      </c>
    </row>
    <row r="13" spans="1:30">
      <c r="A13" s="355"/>
      <c r="B13" s="354"/>
      <c r="C13" s="356"/>
      <c r="D13" s="215" t="s">
        <v>1198</v>
      </c>
      <c r="E13" s="209" t="s">
        <v>719</v>
      </c>
      <c r="F13" s="353"/>
      <c r="G13" s="353"/>
      <c r="H13" s="394"/>
      <c r="I13" s="388"/>
      <c r="J13" s="353"/>
      <c r="K13" s="211"/>
      <c r="L13" s="212"/>
      <c r="M13" s="209"/>
      <c r="N13" s="209"/>
      <c r="O13" s="209"/>
      <c r="P13" s="209"/>
      <c r="Q13" s="209"/>
      <c r="R13" s="209"/>
      <c r="S13" s="209"/>
      <c r="T13" s="209"/>
      <c r="U13" s="209"/>
      <c r="V13" s="106"/>
      <c r="W13" s="106"/>
      <c r="X13" s="106"/>
      <c r="Y13" s="106"/>
      <c r="Z13" s="106"/>
      <c r="AA13" s="123"/>
      <c r="AB13" s="335"/>
      <c r="AC13" s="394"/>
      <c r="AD13" s="339"/>
    </row>
    <row r="14" spans="1:30" ht="33.75" customHeight="1">
      <c r="A14" s="355"/>
      <c r="B14" s="354"/>
      <c r="C14" s="356">
        <v>2017</v>
      </c>
      <c r="D14" s="215" t="s">
        <v>1181</v>
      </c>
      <c r="E14" s="209" t="s">
        <v>719</v>
      </c>
      <c r="F14" s="206" t="s">
        <v>1441</v>
      </c>
      <c r="G14" s="231"/>
      <c r="H14" s="208">
        <v>4</v>
      </c>
      <c r="I14" s="374" t="s">
        <v>2029</v>
      </c>
      <c r="J14" s="209" t="s">
        <v>782</v>
      </c>
      <c r="K14" s="211"/>
      <c r="L14" s="212"/>
      <c r="M14" s="209"/>
      <c r="N14" s="209"/>
      <c r="O14" s="209"/>
      <c r="P14" s="209"/>
      <c r="Q14" s="209"/>
      <c r="R14" s="209"/>
      <c r="S14" s="209"/>
      <c r="T14" s="209"/>
      <c r="U14" s="209"/>
      <c r="V14" s="106"/>
      <c r="W14" s="106"/>
      <c r="X14" s="106"/>
      <c r="Y14" s="106"/>
      <c r="Z14" s="106"/>
      <c r="AA14" s="374" t="s">
        <v>1936</v>
      </c>
      <c r="AB14" s="333" t="s">
        <v>1963</v>
      </c>
      <c r="AC14" s="380">
        <v>257.36</v>
      </c>
      <c r="AD14" s="337" t="s">
        <v>2004</v>
      </c>
    </row>
    <row r="15" spans="1:30" ht="33.75" customHeight="1">
      <c r="A15" s="355"/>
      <c r="B15" s="354"/>
      <c r="C15" s="356"/>
      <c r="D15" s="215" t="s">
        <v>1181</v>
      </c>
      <c r="E15" s="209"/>
      <c r="F15" s="206" t="s">
        <v>1443</v>
      </c>
      <c r="G15" s="216"/>
      <c r="H15" s="208">
        <v>25</v>
      </c>
      <c r="I15" s="375"/>
      <c r="J15" s="209"/>
      <c r="K15" s="211"/>
      <c r="L15" s="212"/>
      <c r="M15" s="209"/>
      <c r="N15" s="209"/>
      <c r="O15" s="209"/>
      <c r="P15" s="209"/>
      <c r="Q15" s="209"/>
      <c r="R15" s="209"/>
      <c r="S15" s="209"/>
      <c r="T15" s="209"/>
      <c r="U15" s="209"/>
      <c r="V15" s="106"/>
      <c r="W15" s="106"/>
      <c r="X15" s="106"/>
      <c r="Y15" s="106"/>
      <c r="Z15" s="106"/>
      <c r="AA15" s="375"/>
      <c r="AB15" s="334"/>
      <c r="AC15" s="382"/>
      <c r="AD15" s="338"/>
    </row>
    <row r="16" spans="1:30" ht="33.75" customHeight="1">
      <c r="A16" s="355"/>
      <c r="B16" s="354"/>
      <c r="C16" s="356"/>
      <c r="D16" s="215" t="s">
        <v>1181</v>
      </c>
      <c r="E16" s="209"/>
      <c r="F16" s="209" t="s">
        <v>1438</v>
      </c>
      <c r="G16" s="216"/>
      <c r="H16" s="208">
        <v>228.36</v>
      </c>
      <c r="I16" s="376"/>
      <c r="J16" s="209" t="s">
        <v>782</v>
      </c>
      <c r="K16" s="211"/>
      <c r="L16" s="212"/>
      <c r="M16" s="209"/>
      <c r="N16" s="209"/>
      <c r="O16" s="209"/>
      <c r="P16" s="209"/>
      <c r="Q16" s="209"/>
      <c r="R16" s="209"/>
      <c r="S16" s="209"/>
      <c r="T16" s="209"/>
      <c r="U16" s="209"/>
      <c r="V16" s="106"/>
      <c r="W16" s="106"/>
      <c r="X16" s="106"/>
      <c r="Y16" s="106"/>
      <c r="Z16" s="106"/>
      <c r="AA16" s="376"/>
      <c r="AB16" s="335"/>
      <c r="AC16" s="381"/>
      <c r="AD16" s="339"/>
    </row>
    <row r="17" spans="1:31" ht="57" customHeight="1">
      <c r="A17" s="355"/>
      <c r="B17" s="354"/>
      <c r="C17" s="356"/>
      <c r="D17" s="215" t="s">
        <v>1181</v>
      </c>
      <c r="E17" s="209" t="s">
        <v>719</v>
      </c>
      <c r="F17" s="206" t="s">
        <v>1441</v>
      </c>
      <c r="G17" s="216"/>
      <c r="H17" s="210">
        <v>460.64</v>
      </c>
      <c r="I17" s="377" t="s">
        <v>1938</v>
      </c>
      <c r="J17" s="209" t="s">
        <v>1128</v>
      </c>
      <c r="K17" s="211"/>
      <c r="L17" s="212"/>
      <c r="M17" s="209"/>
      <c r="N17" s="209"/>
      <c r="O17" s="209"/>
      <c r="P17" s="209"/>
      <c r="Q17" s="209"/>
      <c r="R17" s="209"/>
      <c r="S17" s="209"/>
      <c r="T17" s="209"/>
      <c r="U17" s="209"/>
      <c r="V17" s="106"/>
      <c r="W17" s="106"/>
      <c r="X17" s="106"/>
      <c r="Y17" s="106"/>
      <c r="Z17" s="106"/>
      <c r="AA17" s="374" t="s">
        <v>1937</v>
      </c>
      <c r="AB17" s="333" t="s">
        <v>2043</v>
      </c>
      <c r="AC17" s="380">
        <v>496.64</v>
      </c>
      <c r="AD17" s="337" t="s">
        <v>2004</v>
      </c>
    </row>
    <row r="18" spans="1:31" ht="57" customHeight="1">
      <c r="A18" s="355"/>
      <c r="B18" s="354"/>
      <c r="C18" s="356"/>
      <c r="D18" s="215" t="s">
        <v>1181</v>
      </c>
      <c r="E18" s="209" t="s">
        <v>719</v>
      </c>
      <c r="F18" s="209" t="s">
        <v>1438</v>
      </c>
      <c r="G18" s="209" t="s">
        <v>1444</v>
      </c>
      <c r="H18" s="208">
        <v>26</v>
      </c>
      <c r="I18" s="378"/>
      <c r="J18" s="209" t="s">
        <v>782</v>
      </c>
      <c r="K18" s="211"/>
      <c r="L18" s="212"/>
      <c r="M18" s="209"/>
      <c r="N18" s="209"/>
      <c r="O18" s="209"/>
      <c r="P18" s="209"/>
      <c r="Q18" s="209"/>
      <c r="R18" s="209"/>
      <c r="S18" s="209"/>
      <c r="T18" s="209"/>
      <c r="U18" s="209"/>
      <c r="V18" s="106"/>
      <c r="W18" s="106"/>
      <c r="X18" s="106"/>
      <c r="Y18" s="106"/>
      <c r="Z18" s="106"/>
      <c r="AA18" s="375"/>
      <c r="AB18" s="334"/>
      <c r="AC18" s="382"/>
      <c r="AD18" s="338"/>
    </row>
    <row r="19" spans="1:31" ht="57" customHeight="1">
      <c r="A19" s="355"/>
      <c r="B19" s="354"/>
      <c r="C19" s="356"/>
      <c r="D19" s="215" t="s">
        <v>1181</v>
      </c>
      <c r="E19" s="209" t="s">
        <v>719</v>
      </c>
      <c r="F19" s="209" t="s">
        <v>1443</v>
      </c>
      <c r="G19" s="209" t="s">
        <v>1440</v>
      </c>
      <c r="H19" s="208">
        <v>10</v>
      </c>
      <c r="I19" s="379"/>
      <c r="J19" s="209" t="s">
        <v>1382</v>
      </c>
      <c r="K19" s="211"/>
      <c r="L19" s="212"/>
      <c r="M19" s="209"/>
      <c r="N19" s="209"/>
      <c r="O19" s="209"/>
      <c r="P19" s="209"/>
      <c r="Q19" s="209"/>
      <c r="R19" s="209"/>
      <c r="S19" s="209"/>
      <c r="T19" s="209"/>
      <c r="U19" s="209"/>
      <c r="V19" s="106"/>
      <c r="W19" s="106"/>
      <c r="X19" s="106"/>
      <c r="Y19" s="106"/>
      <c r="Z19" s="106"/>
      <c r="AA19" s="376"/>
      <c r="AB19" s="335"/>
      <c r="AC19" s="381"/>
      <c r="AD19" s="339"/>
    </row>
    <row r="20" spans="1:31" s="484" customFormat="1" ht="55.5" customHeight="1">
      <c r="A20" s="471">
        <v>130408</v>
      </c>
      <c r="B20" s="472" t="s">
        <v>2073</v>
      </c>
      <c r="C20" s="473">
        <v>2018</v>
      </c>
      <c r="D20" s="474" t="s">
        <v>2072</v>
      </c>
      <c r="E20" s="475"/>
      <c r="F20" s="476" t="s">
        <v>2074</v>
      </c>
      <c r="G20" s="475"/>
      <c r="H20" s="477">
        <v>870</v>
      </c>
      <c r="I20" s="471" t="s">
        <v>2035</v>
      </c>
      <c r="J20" s="472" t="s">
        <v>1454</v>
      </c>
      <c r="K20" s="478" t="s">
        <v>855</v>
      </c>
      <c r="L20" s="479">
        <v>44152</v>
      </c>
      <c r="M20" s="472" t="s">
        <v>684</v>
      </c>
      <c r="N20" s="472" t="s">
        <v>685</v>
      </c>
      <c r="O20" s="472" t="s">
        <v>694</v>
      </c>
      <c r="P20" s="472" t="s">
        <v>685</v>
      </c>
      <c r="Q20" s="472" t="s">
        <v>685</v>
      </c>
      <c r="R20" s="472" t="s">
        <v>694</v>
      </c>
      <c r="S20" s="472" t="s">
        <v>694</v>
      </c>
      <c r="T20" s="472" t="s">
        <v>694</v>
      </c>
      <c r="U20" s="472"/>
      <c r="V20" s="480"/>
      <c r="W20" s="480"/>
      <c r="X20" s="480"/>
      <c r="Y20" s="480"/>
      <c r="Z20" s="480"/>
      <c r="AA20" s="481"/>
      <c r="AB20" s="472" t="s">
        <v>2063</v>
      </c>
      <c r="AC20" s="482">
        <v>870</v>
      </c>
      <c r="AD20" s="483" t="s">
        <v>2069</v>
      </c>
      <c r="AE20" s="484" t="s">
        <v>2011</v>
      </c>
    </row>
    <row r="21" spans="1:31" s="97" customFormat="1" ht="33.75" customHeight="1">
      <c r="A21" s="374">
        <v>130526</v>
      </c>
      <c r="B21" s="333" t="s">
        <v>1459</v>
      </c>
      <c r="C21" s="341">
        <v>2018</v>
      </c>
      <c r="D21" s="149" t="s">
        <v>1200</v>
      </c>
      <c r="E21" s="150" t="s">
        <v>719</v>
      </c>
      <c r="F21" s="150" t="s">
        <v>1463</v>
      </c>
      <c r="G21" s="216" t="s">
        <v>1458</v>
      </c>
      <c r="H21" s="208">
        <v>804</v>
      </c>
      <c r="I21" s="207" t="s">
        <v>1467</v>
      </c>
      <c r="J21" s="209" t="s">
        <v>35</v>
      </c>
      <c r="K21" s="211"/>
      <c r="L21" s="212"/>
      <c r="M21" s="209"/>
      <c r="N21" s="209"/>
      <c r="O21" s="209"/>
      <c r="P21" s="209"/>
      <c r="Q21" s="209"/>
      <c r="R21" s="209"/>
      <c r="S21" s="209"/>
      <c r="T21" s="209"/>
      <c r="U21" s="209"/>
      <c r="V21" s="98"/>
      <c r="W21" s="98"/>
      <c r="X21" s="98"/>
      <c r="Y21" s="98"/>
      <c r="Z21" s="98"/>
      <c r="AA21" s="134"/>
      <c r="AB21" s="209" t="s">
        <v>1964</v>
      </c>
      <c r="AC21" s="208">
        <v>804</v>
      </c>
      <c r="AD21" s="217" t="s">
        <v>2004</v>
      </c>
    </row>
    <row r="22" spans="1:31" s="97" customFormat="1" ht="33.75" customHeight="1">
      <c r="A22" s="375"/>
      <c r="B22" s="334"/>
      <c r="C22" s="341"/>
      <c r="D22" s="149" t="s">
        <v>1461</v>
      </c>
      <c r="E22" s="150" t="s">
        <v>719</v>
      </c>
      <c r="F22" s="150" t="s">
        <v>1465</v>
      </c>
      <c r="G22" s="216" t="s">
        <v>1466</v>
      </c>
      <c r="H22" s="208">
        <v>1669.7217000000001</v>
      </c>
      <c r="I22" s="388" t="s">
        <v>1460</v>
      </c>
      <c r="J22" s="353" t="s">
        <v>1466</v>
      </c>
      <c r="K22" s="211"/>
      <c r="L22" s="212"/>
      <c r="M22" s="209"/>
      <c r="N22" s="209"/>
      <c r="O22" s="209"/>
      <c r="P22" s="209"/>
      <c r="Q22" s="209"/>
      <c r="R22" s="209"/>
      <c r="S22" s="209"/>
      <c r="T22" s="209"/>
      <c r="U22" s="209"/>
      <c r="V22" s="98"/>
      <c r="W22" s="98"/>
      <c r="X22" s="98"/>
      <c r="Y22" s="98"/>
      <c r="Z22" s="98"/>
      <c r="AA22" s="134"/>
      <c r="AB22" s="333" t="s">
        <v>1965</v>
      </c>
      <c r="AC22" s="394">
        <v>3055.5996399999999</v>
      </c>
      <c r="AD22" s="337" t="s">
        <v>2023</v>
      </c>
    </row>
    <row r="23" spans="1:31" s="97" customFormat="1" ht="33.75" customHeight="1">
      <c r="A23" s="375"/>
      <c r="B23" s="334"/>
      <c r="C23" s="217">
        <v>2017</v>
      </c>
      <c r="D23" s="149" t="s">
        <v>2046</v>
      </c>
      <c r="E23" s="150" t="s">
        <v>719</v>
      </c>
      <c r="F23" s="150" t="s">
        <v>1464</v>
      </c>
      <c r="G23" s="216" t="s">
        <v>1466</v>
      </c>
      <c r="H23" s="208">
        <v>1385.8779400000001</v>
      </c>
      <c r="I23" s="388"/>
      <c r="J23" s="353"/>
      <c r="K23" s="211"/>
      <c r="L23" s="212"/>
      <c r="M23" s="209"/>
      <c r="N23" s="209"/>
      <c r="O23" s="209"/>
      <c r="P23" s="209"/>
      <c r="Q23" s="209"/>
      <c r="R23" s="209"/>
      <c r="S23" s="209"/>
      <c r="T23" s="209"/>
      <c r="U23" s="209"/>
      <c r="V23" s="98"/>
      <c r="W23" s="98"/>
      <c r="X23" s="98"/>
      <c r="Y23" s="98"/>
      <c r="Z23" s="98"/>
      <c r="AA23" s="134"/>
      <c r="AB23" s="335"/>
      <c r="AC23" s="394"/>
      <c r="AD23" s="339"/>
    </row>
    <row r="24" spans="1:31" s="230" customFormat="1" ht="33.75" customHeight="1">
      <c r="A24" s="374">
        <v>130531</v>
      </c>
      <c r="B24" s="333" t="s">
        <v>1901</v>
      </c>
      <c r="C24" s="341">
        <v>2018</v>
      </c>
      <c r="D24" s="215" t="s">
        <v>1198</v>
      </c>
      <c r="E24" s="150" t="s">
        <v>719</v>
      </c>
      <c r="F24" s="150" t="s">
        <v>1470</v>
      </c>
      <c r="G24" s="216" t="s">
        <v>1471</v>
      </c>
      <c r="H24" s="208">
        <v>1.9051</v>
      </c>
      <c r="I24" s="388" t="s">
        <v>1469</v>
      </c>
      <c r="J24" s="353" t="s">
        <v>1458</v>
      </c>
      <c r="K24" s="211"/>
      <c r="L24" s="212"/>
      <c r="M24" s="209"/>
      <c r="N24" s="209"/>
      <c r="O24" s="209"/>
      <c r="P24" s="209"/>
      <c r="Q24" s="209"/>
      <c r="R24" s="209"/>
      <c r="S24" s="209"/>
      <c r="T24" s="209"/>
      <c r="U24" s="209"/>
      <c r="V24" s="96"/>
      <c r="W24" s="96"/>
      <c r="X24" s="96"/>
      <c r="Y24" s="96"/>
      <c r="Z24" s="96"/>
      <c r="AA24" s="118"/>
      <c r="AB24" s="333" t="s">
        <v>1966</v>
      </c>
      <c r="AC24" s="394">
        <v>11851.9051</v>
      </c>
      <c r="AD24" s="337" t="s">
        <v>2004</v>
      </c>
    </row>
    <row r="25" spans="1:31" s="230" customFormat="1" ht="33.75" customHeight="1">
      <c r="A25" s="375"/>
      <c r="B25" s="334"/>
      <c r="C25" s="341"/>
      <c r="D25" s="388" t="s">
        <v>1198</v>
      </c>
      <c r="E25" s="353" t="s">
        <v>719</v>
      </c>
      <c r="F25" s="353" t="s">
        <v>1472</v>
      </c>
      <c r="G25" s="423" t="s">
        <v>1473</v>
      </c>
      <c r="H25" s="394">
        <v>11850</v>
      </c>
      <c r="I25" s="388"/>
      <c r="J25" s="353"/>
      <c r="K25" s="211"/>
      <c r="L25" s="212"/>
      <c r="M25" s="209"/>
      <c r="N25" s="209"/>
      <c r="O25" s="209"/>
      <c r="P25" s="209"/>
      <c r="Q25" s="209"/>
      <c r="R25" s="209"/>
      <c r="S25" s="209"/>
      <c r="T25" s="209"/>
      <c r="U25" s="209"/>
      <c r="V25" s="96"/>
      <c r="W25" s="96"/>
      <c r="X25" s="96"/>
      <c r="Y25" s="96"/>
      <c r="Z25" s="96"/>
      <c r="AA25" s="118"/>
      <c r="AB25" s="334"/>
      <c r="AC25" s="394"/>
      <c r="AD25" s="338"/>
    </row>
    <row r="26" spans="1:31" s="230" customFormat="1" ht="33.75" customHeight="1">
      <c r="A26" s="376"/>
      <c r="B26" s="335"/>
      <c r="C26" s="341"/>
      <c r="D26" s="388"/>
      <c r="E26" s="353"/>
      <c r="F26" s="353"/>
      <c r="G26" s="423"/>
      <c r="H26" s="394"/>
      <c r="I26" s="388"/>
      <c r="J26" s="353"/>
      <c r="K26" s="211"/>
      <c r="L26" s="212"/>
      <c r="M26" s="209"/>
      <c r="N26" s="209"/>
      <c r="O26" s="209"/>
      <c r="P26" s="209"/>
      <c r="Q26" s="209"/>
      <c r="R26" s="209"/>
      <c r="S26" s="209"/>
      <c r="T26" s="209"/>
      <c r="U26" s="209"/>
      <c r="V26" s="96"/>
      <c r="W26" s="96"/>
      <c r="X26" s="96"/>
      <c r="Y26" s="96"/>
      <c r="Z26" s="96"/>
      <c r="AA26" s="118"/>
      <c r="AB26" s="335"/>
      <c r="AC26" s="394"/>
      <c r="AD26" s="339"/>
    </row>
    <row r="27" spans="1:31" s="230" customFormat="1" ht="27">
      <c r="A27" s="215">
        <v>130608</v>
      </c>
      <c r="B27" s="209" t="s">
        <v>1873</v>
      </c>
      <c r="C27" s="217">
        <v>2018</v>
      </c>
      <c r="D27" s="207" t="s">
        <v>1198</v>
      </c>
      <c r="E27" s="209" t="s">
        <v>719</v>
      </c>
      <c r="F27" s="209" t="s">
        <v>1477</v>
      </c>
      <c r="G27" s="209" t="s">
        <v>1478</v>
      </c>
      <c r="H27" s="208">
        <v>900</v>
      </c>
      <c r="I27" s="207" t="s">
        <v>1479</v>
      </c>
      <c r="J27" s="209" t="s">
        <v>1157</v>
      </c>
      <c r="K27" s="211"/>
      <c r="L27" s="212"/>
      <c r="M27" s="209"/>
      <c r="N27" s="209"/>
      <c r="O27" s="209"/>
      <c r="P27" s="209"/>
      <c r="Q27" s="209"/>
      <c r="R27" s="209"/>
      <c r="S27" s="209"/>
      <c r="T27" s="209"/>
      <c r="U27" s="209"/>
      <c r="V27" s="96"/>
      <c r="W27" s="96"/>
      <c r="X27" s="96"/>
      <c r="Y27" s="96"/>
      <c r="Z27" s="96"/>
      <c r="AA27" s="118"/>
      <c r="AB27" s="209" t="s">
        <v>1967</v>
      </c>
      <c r="AC27" s="208">
        <v>900</v>
      </c>
      <c r="AD27" s="217" t="s">
        <v>2004</v>
      </c>
    </row>
    <row r="28" spans="1:31" s="98" customFormat="1" ht="27">
      <c r="A28" s="388">
        <v>130628</v>
      </c>
      <c r="B28" s="353" t="s">
        <v>1874</v>
      </c>
      <c r="C28" s="341">
        <v>2018</v>
      </c>
      <c r="D28" s="388" t="s">
        <v>1198</v>
      </c>
      <c r="E28" s="353" t="s">
        <v>719</v>
      </c>
      <c r="F28" s="209" t="s">
        <v>1481</v>
      </c>
      <c r="G28" s="353" t="s">
        <v>1128</v>
      </c>
      <c r="H28" s="208">
        <v>395.0496</v>
      </c>
      <c r="I28" s="388" t="s">
        <v>1482</v>
      </c>
      <c r="J28" s="353" t="s">
        <v>1483</v>
      </c>
      <c r="K28" s="211"/>
      <c r="L28" s="212"/>
      <c r="M28" s="209"/>
      <c r="N28" s="209"/>
      <c r="O28" s="209"/>
      <c r="P28" s="209"/>
      <c r="Q28" s="209"/>
      <c r="R28" s="209"/>
      <c r="S28" s="209"/>
      <c r="T28" s="209"/>
      <c r="U28" s="209"/>
      <c r="AA28" s="134"/>
      <c r="AB28" s="333" t="s">
        <v>1968</v>
      </c>
      <c r="AC28" s="394">
        <v>1186.9295999999999</v>
      </c>
      <c r="AD28" s="337" t="s">
        <v>2004</v>
      </c>
    </row>
    <row r="29" spans="1:31" s="98" customFormat="1">
      <c r="A29" s="388"/>
      <c r="B29" s="353"/>
      <c r="C29" s="341"/>
      <c r="D29" s="388"/>
      <c r="E29" s="353"/>
      <c r="F29" s="209" t="s">
        <v>1480</v>
      </c>
      <c r="G29" s="353" t="s">
        <v>1128</v>
      </c>
      <c r="H29" s="208">
        <v>791.88</v>
      </c>
      <c r="I29" s="388"/>
      <c r="J29" s="353"/>
      <c r="K29" s="211"/>
      <c r="L29" s="212"/>
      <c r="M29" s="209"/>
      <c r="N29" s="209"/>
      <c r="O29" s="209"/>
      <c r="P29" s="209"/>
      <c r="Q29" s="209"/>
      <c r="R29" s="209"/>
      <c r="S29" s="209"/>
      <c r="T29" s="209"/>
      <c r="U29" s="209"/>
      <c r="AA29" s="134"/>
      <c r="AB29" s="335"/>
      <c r="AC29" s="394"/>
      <c r="AD29" s="339"/>
    </row>
    <row r="30" spans="1:31" ht="27">
      <c r="A30" s="433">
        <v>130683</v>
      </c>
      <c r="B30" s="342" t="s">
        <v>1484</v>
      </c>
      <c r="C30" s="436">
        <v>2016</v>
      </c>
      <c r="D30" s="374" t="s">
        <v>1485</v>
      </c>
      <c r="E30" s="333" t="s">
        <v>719</v>
      </c>
      <c r="F30" s="209" t="s">
        <v>1495</v>
      </c>
      <c r="G30" s="209" t="s">
        <v>1128</v>
      </c>
      <c r="H30" s="208">
        <v>410.37401</v>
      </c>
      <c r="I30" s="374" t="s">
        <v>1946</v>
      </c>
      <c r="J30" s="119" t="s">
        <v>782</v>
      </c>
      <c r="K30" s="414"/>
      <c r="L30" s="416"/>
      <c r="M30" s="333"/>
      <c r="N30" s="333"/>
      <c r="O30" s="333"/>
      <c r="P30" s="333"/>
      <c r="Q30" s="333"/>
      <c r="R30" s="333"/>
      <c r="S30" s="333"/>
      <c r="T30" s="333"/>
      <c r="U30" s="209"/>
      <c r="V30" s="106"/>
      <c r="W30" s="106"/>
      <c r="X30" s="106"/>
      <c r="Y30" s="106"/>
      <c r="Z30" s="106"/>
      <c r="AA30" s="374" t="s">
        <v>1945</v>
      </c>
      <c r="AB30" s="333" t="s">
        <v>1959</v>
      </c>
      <c r="AC30" s="380">
        <v>1476.67578</v>
      </c>
      <c r="AD30" s="337" t="s">
        <v>2004</v>
      </c>
    </row>
    <row r="31" spans="1:31" ht="27">
      <c r="A31" s="434"/>
      <c r="B31" s="343"/>
      <c r="C31" s="437"/>
      <c r="D31" s="375"/>
      <c r="E31" s="334"/>
      <c r="F31" s="209" t="s">
        <v>1486</v>
      </c>
      <c r="G31" s="209" t="s">
        <v>1128</v>
      </c>
      <c r="H31" s="208">
        <v>295.53559999999999</v>
      </c>
      <c r="I31" s="375"/>
      <c r="J31" s="119" t="s">
        <v>782</v>
      </c>
      <c r="K31" s="415"/>
      <c r="L31" s="417"/>
      <c r="M31" s="335"/>
      <c r="N31" s="335"/>
      <c r="O31" s="335"/>
      <c r="P31" s="335"/>
      <c r="Q31" s="335"/>
      <c r="R31" s="335"/>
      <c r="S31" s="335"/>
      <c r="T31" s="335"/>
      <c r="U31" s="209"/>
      <c r="V31" s="106"/>
      <c r="W31" s="106"/>
      <c r="X31" s="106"/>
      <c r="Y31" s="106"/>
      <c r="Z31" s="106"/>
      <c r="AA31" s="375"/>
      <c r="AB31" s="334"/>
      <c r="AC31" s="382"/>
      <c r="AD31" s="338"/>
    </row>
    <row r="32" spans="1:31" ht="27">
      <c r="A32" s="434"/>
      <c r="B32" s="343"/>
      <c r="C32" s="437"/>
      <c r="D32" s="375"/>
      <c r="E32" s="334"/>
      <c r="F32" s="206" t="s">
        <v>1487</v>
      </c>
      <c r="G32" s="206" t="s">
        <v>1128</v>
      </c>
      <c r="H32" s="210">
        <v>184.71617000000001</v>
      </c>
      <c r="I32" s="375"/>
      <c r="J32" s="119" t="s">
        <v>782</v>
      </c>
      <c r="K32" s="211"/>
      <c r="L32" s="212"/>
      <c r="M32" s="209"/>
      <c r="N32" s="209"/>
      <c r="O32" s="209"/>
      <c r="P32" s="209"/>
      <c r="Q32" s="209"/>
      <c r="R32" s="209"/>
      <c r="S32" s="209"/>
      <c r="T32" s="209"/>
      <c r="U32" s="209"/>
      <c r="V32" s="106"/>
      <c r="W32" s="106"/>
      <c r="X32" s="106"/>
      <c r="Y32" s="106"/>
      <c r="Z32" s="106"/>
      <c r="AA32" s="375"/>
      <c r="AB32" s="334"/>
      <c r="AC32" s="382"/>
      <c r="AD32" s="338"/>
    </row>
    <row r="33" spans="1:30">
      <c r="A33" s="434"/>
      <c r="B33" s="343"/>
      <c r="C33" s="437"/>
      <c r="D33" s="375"/>
      <c r="E33" s="334"/>
      <c r="F33" s="206" t="s">
        <v>1488</v>
      </c>
      <c r="G33" s="206" t="s">
        <v>1128</v>
      </c>
      <c r="H33" s="210">
        <v>586.04999999999995</v>
      </c>
      <c r="I33" s="376"/>
      <c r="J33" s="119"/>
      <c r="K33" s="211"/>
      <c r="L33" s="212"/>
      <c r="M33" s="209"/>
      <c r="N33" s="209"/>
      <c r="O33" s="209"/>
      <c r="P33" s="209"/>
      <c r="Q33" s="209"/>
      <c r="R33" s="209"/>
      <c r="S33" s="209"/>
      <c r="T33" s="209"/>
      <c r="U33" s="209"/>
      <c r="V33" s="106"/>
      <c r="W33" s="106"/>
      <c r="X33" s="106"/>
      <c r="Y33" s="106"/>
      <c r="Z33" s="106"/>
      <c r="AA33" s="376"/>
      <c r="AB33" s="335"/>
      <c r="AC33" s="381"/>
      <c r="AD33" s="339"/>
    </row>
    <row r="34" spans="1:30">
      <c r="A34" s="434"/>
      <c r="B34" s="343"/>
      <c r="C34" s="437"/>
      <c r="D34" s="375"/>
      <c r="E34" s="334"/>
      <c r="F34" s="206" t="s">
        <v>1488</v>
      </c>
      <c r="G34" s="206" t="s">
        <v>1128</v>
      </c>
      <c r="H34" s="210">
        <v>30</v>
      </c>
      <c r="I34" s="377" t="s">
        <v>1948</v>
      </c>
      <c r="J34" s="209" t="s">
        <v>1128</v>
      </c>
      <c r="K34" s="211"/>
      <c r="L34" s="212"/>
      <c r="M34" s="209"/>
      <c r="N34" s="209"/>
      <c r="O34" s="209"/>
      <c r="P34" s="209"/>
      <c r="Q34" s="209"/>
      <c r="R34" s="209"/>
      <c r="S34" s="209"/>
      <c r="T34" s="209"/>
      <c r="U34" s="209"/>
      <c r="V34" s="106"/>
      <c r="W34" s="106"/>
      <c r="X34" s="106"/>
      <c r="Y34" s="106"/>
      <c r="Z34" s="106"/>
      <c r="AA34" s="374" t="s">
        <v>1947</v>
      </c>
      <c r="AB34" s="333" t="s">
        <v>1960</v>
      </c>
      <c r="AC34" s="380">
        <v>1689.7146999999998</v>
      </c>
      <c r="AD34" s="337" t="s">
        <v>2004</v>
      </c>
    </row>
    <row r="35" spans="1:30">
      <c r="A35" s="434"/>
      <c r="B35" s="343"/>
      <c r="C35" s="437"/>
      <c r="D35" s="375"/>
      <c r="E35" s="334"/>
      <c r="F35" s="206" t="s">
        <v>1489</v>
      </c>
      <c r="G35" s="206" t="s">
        <v>1128</v>
      </c>
      <c r="H35" s="210">
        <v>532.54470000000003</v>
      </c>
      <c r="I35" s="378"/>
      <c r="J35" s="209" t="s">
        <v>1128</v>
      </c>
      <c r="K35" s="211"/>
      <c r="L35" s="212"/>
      <c r="M35" s="209"/>
      <c r="N35" s="209"/>
      <c r="O35" s="209"/>
      <c r="P35" s="209"/>
      <c r="Q35" s="209"/>
      <c r="R35" s="209"/>
      <c r="S35" s="209"/>
      <c r="T35" s="209"/>
      <c r="U35" s="209"/>
      <c r="V35" s="106"/>
      <c r="W35" s="106"/>
      <c r="X35" s="106"/>
      <c r="Y35" s="106"/>
      <c r="Z35" s="106"/>
      <c r="AA35" s="375"/>
      <c r="AB35" s="334"/>
      <c r="AC35" s="382"/>
      <c r="AD35" s="338"/>
    </row>
    <row r="36" spans="1:30" ht="27">
      <c r="A36" s="434"/>
      <c r="B36" s="343"/>
      <c r="C36" s="437"/>
      <c r="D36" s="375"/>
      <c r="E36" s="334"/>
      <c r="F36" s="209" t="s">
        <v>1490</v>
      </c>
      <c r="G36" s="209" t="s">
        <v>1128</v>
      </c>
      <c r="H36" s="208">
        <v>519</v>
      </c>
      <c r="I36" s="378"/>
      <c r="J36" s="209" t="s">
        <v>1128</v>
      </c>
      <c r="K36" s="211"/>
      <c r="L36" s="212"/>
      <c r="M36" s="209"/>
      <c r="N36" s="209"/>
      <c r="O36" s="209"/>
      <c r="P36" s="209"/>
      <c r="Q36" s="209"/>
      <c r="R36" s="209"/>
      <c r="S36" s="209"/>
      <c r="T36" s="209"/>
      <c r="U36" s="209"/>
      <c r="V36" s="106"/>
      <c r="W36" s="106"/>
      <c r="X36" s="106"/>
      <c r="Y36" s="106"/>
      <c r="Z36" s="106"/>
      <c r="AA36" s="375"/>
      <c r="AB36" s="334"/>
      <c r="AC36" s="382"/>
      <c r="AD36" s="338"/>
    </row>
    <row r="37" spans="1:30">
      <c r="A37" s="434"/>
      <c r="B37" s="343"/>
      <c r="C37" s="437"/>
      <c r="D37" s="375"/>
      <c r="E37" s="334"/>
      <c r="F37" s="209" t="s">
        <v>1491</v>
      </c>
      <c r="G37" s="209" t="s">
        <v>1128</v>
      </c>
      <c r="H37" s="208">
        <v>591.62</v>
      </c>
      <c r="I37" s="378"/>
      <c r="J37" s="209" t="s">
        <v>1128</v>
      </c>
      <c r="K37" s="211"/>
      <c r="L37" s="212"/>
      <c r="M37" s="209"/>
      <c r="N37" s="209"/>
      <c r="O37" s="209"/>
      <c r="P37" s="209"/>
      <c r="Q37" s="209"/>
      <c r="R37" s="209"/>
      <c r="S37" s="209"/>
      <c r="T37" s="209"/>
      <c r="U37" s="209"/>
      <c r="V37" s="106"/>
      <c r="W37" s="106"/>
      <c r="X37" s="106"/>
      <c r="Y37" s="106"/>
      <c r="Z37" s="106"/>
      <c r="AA37" s="375"/>
      <c r="AB37" s="334"/>
      <c r="AC37" s="382"/>
      <c r="AD37" s="338"/>
    </row>
    <row r="38" spans="1:30">
      <c r="A38" s="434"/>
      <c r="B38" s="343"/>
      <c r="C38" s="437"/>
      <c r="D38" s="375"/>
      <c r="E38" s="334"/>
      <c r="F38" s="206" t="s">
        <v>1496</v>
      </c>
      <c r="G38" s="206" t="s">
        <v>1128</v>
      </c>
      <c r="H38" s="210">
        <v>1</v>
      </c>
      <c r="I38" s="378"/>
      <c r="J38" s="209" t="s">
        <v>1128</v>
      </c>
      <c r="K38" s="211"/>
      <c r="L38" s="212"/>
      <c r="M38" s="209"/>
      <c r="N38" s="209"/>
      <c r="O38" s="209"/>
      <c r="P38" s="209"/>
      <c r="Q38" s="209"/>
      <c r="R38" s="209"/>
      <c r="S38" s="209"/>
      <c r="T38" s="209"/>
      <c r="U38" s="209"/>
      <c r="V38" s="106"/>
      <c r="W38" s="106"/>
      <c r="X38" s="106"/>
      <c r="Y38" s="106"/>
      <c r="Z38" s="106"/>
      <c r="AA38" s="375"/>
      <c r="AB38" s="334"/>
      <c r="AC38" s="382"/>
      <c r="AD38" s="338"/>
    </row>
    <row r="39" spans="1:30">
      <c r="A39" s="434"/>
      <c r="B39" s="343"/>
      <c r="C39" s="437"/>
      <c r="D39" s="375"/>
      <c r="E39" s="334"/>
      <c r="F39" s="206" t="s">
        <v>1497</v>
      </c>
      <c r="G39" s="206"/>
      <c r="H39" s="208">
        <v>15.55</v>
      </c>
      <c r="I39" s="379"/>
      <c r="J39" s="209" t="s">
        <v>1128</v>
      </c>
      <c r="K39" s="211"/>
      <c r="L39" s="212"/>
      <c r="M39" s="209"/>
      <c r="N39" s="209"/>
      <c r="O39" s="209"/>
      <c r="P39" s="209"/>
      <c r="Q39" s="209"/>
      <c r="R39" s="209"/>
      <c r="S39" s="209"/>
      <c r="T39" s="209"/>
      <c r="U39" s="209"/>
      <c r="V39" s="106"/>
      <c r="W39" s="106"/>
      <c r="X39" s="106"/>
      <c r="Y39" s="106"/>
      <c r="Z39" s="106"/>
      <c r="AA39" s="376"/>
      <c r="AB39" s="335"/>
      <c r="AC39" s="381"/>
      <c r="AD39" s="339"/>
    </row>
    <row r="40" spans="1:30" ht="33.75" customHeight="1">
      <c r="A40" s="434"/>
      <c r="B40" s="343"/>
      <c r="C40" s="437"/>
      <c r="D40" s="375"/>
      <c r="E40" s="334"/>
      <c r="F40" s="209" t="s">
        <v>1492</v>
      </c>
      <c r="G40" s="216"/>
      <c r="H40" s="208">
        <v>130.71</v>
      </c>
      <c r="I40" s="374" t="s">
        <v>1996</v>
      </c>
      <c r="J40" s="119" t="s">
        <v>1499</v>
      </c>
      <c r="K40" s="211"/>
      <c r="L40" s="212"/>
      <c r="M40" s="209"/>
      <c r="N40" s="209"/>
      <c r="O40" s="209"/>
      <c r="P40" s="209"/>
      <c r="Q40" s="209"/>
      <c r="R40" s="209"/>
      <c r="S40" s="209"/>
      <c r="T40" s="209"/>
      <c r="U40" s="209"/>
      <c r="V40" s="106"/>
      <c r="W40" s="106"/>
      <c r="X40" s="106"/>
      <c r="Y40" s="106"/>
      <c r="Z40" s="106"/>
      <c r="AA40" s="445" t="s">
        <v>1949</v>
      </c>
      <c r="AB40" s="333" t="s">
        <v>1961</v>
      </c>
      <c r="AC40" s="380">
        <v>152.752253</v>
      </c>
      <c r="AD40" s="337" t="s">
        <v>2004</v>
      </c>
    </row>
    <row r="41" spans="1:30" ht="33.75" customHeight="1">
      <c r="A41" s="434"/>
      <c r="B41" s="343"/>
      <c r="C41" s="437"/>
      <c r="D41" s="375"/>
      <c r="E41" s="334"/>
      <c r="F41" s="209" t="s">
        <v>1493</v>
      </c>
      <c r="G41" s="216"/>
      <c r="H41" s="208">
        <v>21.541453000000001</v>
      </c>
      <c r="I41" s="375"/>
      <c r="J41" s="119" t="s">
        <v>1499</v>
      </c>
      <c r="K41" s="211"/>
      <c r="L41" s="212"/>
      <c r="M41" s="209"/>
      <c r="N41" s="209"/>
      <c r="O41" s="209"/>
      <c r="P41" s="209"/>
      <c r="Q41" s="209"/>
      <c r="R41" s="209"/>
      <c r="S41" s="209"/>
      <c r="T41" s="209"/>
      <c r="U41" s="209"/>
      <c r="V41" s="106"/>
      <c r="W41" s="106"/>
      <c r="X41" s="106"/>
      <c r="Y41" s="106"/>
      <c r="Z41" s="106"/>
      <c r="AA41" s="464"/>
      <c r="AB41" s="334"/>
      <c r="AC41" s="382"/>
      <c r="AD41" s="338"/>
    </row>
    <row r="42" spans="1:30" ht="33.75" customHeight="1">
      <c r="A42" s="434"/>
      <c r="B42" s="343"/>
      <c r="C42" s="437"/>
      <c r="D42" s="375"/>
      <c r="E42" s="334"/>
      <c r="F42" s="206" t="s">
        <v>1496</v>
      </c>
      <c r="G42" s="206" t="s">
        <v>1128</v>
      </c>
      <c r="H42" s="210">
        <v>0.50080000000000002</v>
      </c>
      <c r="I42" s="376"/>
      <c r="J42" s="119" t="s">
        <v>1499</v>
      </c>
      <c r="K42" s="211"/>
      <c r="L42" s="212"/>
      <c r="M42" s="209"/>
      <c r="N42" s="209"/>
      <c r="O42" s="209"/>
      <c r="P42" s="209"/>
      <c r="Q42" s="209"/>
      <c r="R42" s="209"/>
      <c r="S42" s="209"/>
      <c r="T42" s="209"/>
      <c r="U42" s="209"/>
      <c r="V42" s="106"/>
      <c r="W42" s="106"/>
      <c r="X42" s="106"/>
      <c r="Y42" s="106"/>
      <c r="Z42" s="106"/>
      <c r="AA42" s="446"/>
      <c r="AB42" s="335"/>
      <c r="AC42" s="381"/>
      <c r="AD42" s="339"/>
    </row>
    <row r="43" spans="1:30" ht="33.75" customHeight="1">
      <c r="A43" s="434"/>
      <c r="B43" s="343"/>
      <c r="C43" s="437"/>
      <c r="D43" s="375"/>
      <c r="E43" s="334"/>
      <c r="F43" s="209" t="s">
        <v>1498</v>
      </c>
      <c r="G43" s="209" t="s">
        <v>1128</v>
      </c>
      <c r="H43" s="208">
        <v>20.97</v>
      </c>
      <c r="I43" s="374" t="s">
        <v>1951</v>
      </c>
      <c r="J43" s="119" t="s">
        <v>53</v>
      </c>
      <c r="K43" s="211"/>
      <c r="L43" s="212"/>
      <c r="M43" s="209"/>
      <c r="N43" s="209"/>
      <c r="O43" s="209"/>
      <c r="P43" s="209"/>
      <c r="Q43" s="209"/>
      <c r="R43" s="209"/>
      <c r="S43" s="209"/>
      <c r="T43" s="209"/>
      <c r="U43" s="209"/>
      <c r="V43" s="106"/>
      <c r="W43" s="106"/>
      <c r="X43" s="106"/>
      <c r="Y43" s="106"/>
      <c r="Z43" s="106"/>
      <c r="AA43" s="374" t="s">
        <v>1950</v>
      </c>
      <c r="AB43" s="333" t="s">
        <v>2047</v>
      </c>
      <c r="AC43" s="380">
        <f>H43+H44+H45</f>
        <v>143.204981</v>
      </c>
      <c r="AD43" s="337" t="s">
        <v>2004</v>
      </c>
    </row>
    <row r="44" spans="1:30" ht="33.75" customHeight="1">
      <c r="A44" s="434"/>
      <c r="B44" s="343"/>
      <c r="C44" s="437"/>
      <c r="D44" s="375"/>
      <c r="E44" s="334"/>
      <c r="F44" s="209" t="s">
        <v>1494</v>
      </c>
      <c r="G44" s="209" t="s">
        <v>1128</v>
      </c>
      <c r="H44" s="208">
        <v>15.234980999999999</v>
      </c>
      <c r="I44" s="375"/>
      <c r="J44" s="119" t="s">
        <v>53</v>
      </c>
      <c r="K44" s="211"/>
      <c r="L44" s="212"/>
      <c r="M44" s="209"/>
      <c r="N44" s="209"/>
      <c r="O44" s="209"/>
      <c r="P44" s="209"/>
      <c r="Q44" s="209"/>
      <c r="R44" s="209"/>
      <c r="S44" s="209"/>
      <c r="T44" s="209"/>
      <c r="U44" s="209"/>
      <c r="V44" s="106"/>
      <c r="W44" s="106"/>
      <c r="X44" s="106"/>
      <c r="Y44" s="106"/>
      <c r="Z44" s="106"/>
      <c r="AA44" s="375"/>
      <c r="AB44" s="334"/>
      <c r="AC44" s="382"/>
      <c r="AD44" s="338"/>
    </row>
    <row r="45" spans="1:30" ht="33.75" customHeight="1">
      <c r="A45" s="434"/>
      <c r="B45" s="343"/>
      <c r="C45" s="437"/>
      <c r="D45" s="375"/>
      <c r="E45" s="334"/>
      <c r="F45" s="206" t="s">
        <v>1497</v>
      </c>
      <c r="G45" s="206" t="s">
        <v>1444</v>
      </c>
      <c r="H45" s="208">
        <v>107</v>
      </c>
      <c r="I45" s="376"/>
      <c r="J45" s="119" t="s">
        <v>53</v>
      </c>
      <c r="K45" s="211"/>
      <c r="L45" s="212"/>
      <c r="M45" s="209"/>
      <c r="N45" s="209"/>
      <c r="O45" s="209"/>
      <c r="P45" s="209"/>
      <c r="Q45" s="209"/>
      <c r="R45" s="209"/>
      <c r="S45" s="209"/>
      <c r="T45" s="209"/>
      <c r="U45" s="209"/>
      <c r="V45" s="106"/>
      <c r="W45" s="106"/>
      <c r="X45" s="106"/>
      <c r="Y45" s="106"/>
      <c r="Z45" s="106"/>
      <c r="AA45" s="376"/>
      <c r="AB45" s="335"/>
      <c r="AC45" s="381"/>
      <c r="AD45" s="339"/>
    </row>
    <row r="46" spans="1:30" ht="33.75" customHeight="1">
      <c r="A46" s="218">
        <v>13705</v>
      </c>
      <c r="B46" s="219" t="s">
        <v>1821</v>
      </c>
      <c r="C46" s="221">
        <v>2018</v>
      </c>
      <c r="D46" s="207" t="s">
        <v>1198</v>
      </c>
      <c r="E46" s="209" t="s">
        <v>719</v>
      </c>
      <c r="F46" s="209" t="s">
        <v>1500</v>
      </c>
      <c r="G46" s="216" t="s">
        <v>1501</v>
      </c>
      <c r="H46" s="208">
        <v>3000</v>
      </c>
      <c r="I46" s="207" t="s">
        <v>1985</v>
      </c>
      <c r="J46" s="209" t="s">
        <v>1366</v>
      </c>
      <c r="K46" s="211"/>
      <c r="L46" s="212"/>
      <c r="M46" s="209"/>
      <c r="N46" s="209"/>
      <c r="O46" s="209"/>
      <c r="P46" s="209"/>
      <c r="Q46" s="209"/>
      <c r="R46" s="209"/>
      <c r="S46" s="209"/>
      <c r="T46" s="209"/>
      <c r="U46" s="209"/>
      <c r="V46" s="106"/>
      <c r="W46" s="106"/>
      <c r="X46" s="106"/>
      <c r="Y46" s="106"/>
      <c r="Z46" s="106"/>
      <c r="AA46" s="123"/>
      <c r="AB46" s="209" t="s">
        <v>1986</v>
      </c>
      <c r="AC46" s="208">
        <v>3000</v>
      </c>
      <c r="AD46" s="217" t="s">
        <v>2004</v>
      </c>
    </row>
    <row r="47" spans="1:30" s="97" customFormat="1" ht="33.75" customHeight="1">
      <c r="A47" s="406">
        <v>130925</v>
      </c>
      <c r="B47" s="353" t="s">
        <v>1888</v>
      </c>
      <c r="C47" s="341">
        <v>2018</v>
      </c>
      <c r="D47" s="406" t="s">
        <v>1198</v>
      </c>
      <c r="E47" s="353" t="s">
        <v>719</v>
      </c>
      <c r="F47" s="209" t="s">
        <v>1505</v>
      </c>
      <c r="G47" s="216" t="s">
        <v>1128</v>
      </c>
      <c r="H47" s="208">
        <v>33.015926</v>
      </c>
      <c r="I47" s="388" t="s">
        <v>543</v>
      </c>
      <c r="J47" s="353" t="s">
        <v>1128</v>
      </c>
      <c r="K47" s="211"/>
      <c r="L47" s="212"/>
      <c r="M47" s="209"/>
      <c r="N47" s="209"/>
      <c r="O47" s="209"/>
      <c r="P47" s="209"/>
      <c r="Q47" s="209"/>
      <c r="R47" s="209"/>
      <c r="S47" s="209"/>
      <c r="T47" s="209"/>
      <c r="U47" s="209"/>
      <c r="V47" s="98"/>
      <c r="W47" s="98"/>
      <c r="X47" s="98"/>
      <c r="Y47" s="98"/>
      <c r="Z47" s="98"/>
      <c r="AA47" s="134"/>
      <c r="AB47" s="333" t="s">
        <v>1969</v>
      </c>
      <c r="AC47" s="394">
        <v>57.015926</v>
      </c>
      <c r="AD47" s="337" t="s">
        <v>2004</v>
      </c>
    </row>
    <row r="48" spans="1:30" s="97" customFormat="1" ht="33.75" customHeight="1">
      <c r="A48" s="406"/>
      <c r="B48" s="353"/>
      <c r="C48" s="341"/>
      <c r="D48" s="406"/>
      <c r="E48" s="353"/>
      <c r="F48" s="209" t="s">
        <v>1504</v>
      </c>
      <c r="G48" s="216" t="s">
        <v>1128</v>
      </c>
      <c r="H48" s="208">
        <v>24</v>
      </c>
      <c r="I48" s="388"/>
      <c r="J48" s="353"/>
      <c r="K48" s="211"/>
      <c r="L48" s="212"/>
      <c r="M48" s="209"/>
      <c r="N48" s="209"/>
      <c r="O48" s="209"/>
      <c r="P48" s="209"/>
      <c r="Q48" s="209"/>
      <c r="R48" s="209"/>
      <c r="S48" s="209"/>
      <c r="T48" s="209"/>
      <c r="U48" s="209"/>
      <c r="V48" s="98"/>
      <c r="W48" s="98"/>
      <c r="X48" s="98"/>
      <c r="Y48" s="98"/>
      <c r="Z48" s="98"/>
      <c r="AA48" s="134"/>
      <c r="AB48" s="335"/>
      <c r="AC48" s="394"/>
      <c r="AD48" s="339"/>
    </row>
    <row r="49" spans="1:30" s="97" customFormat="1" ht="33.75" customHeight="1">
      <c r="A49" s="406"/>
      <c r="B49" s="353"/>
      <c r="C49" s="341"/>
      <c r="D49" s="406"/>
      <c r="E49" s="353"/>
      <c r="F49" s="353" t="s">
        <v>1502</v>
      </c>
      <c r="G49" s="423" t="s">
        <v>1507</v>
      </c>
      <c r="H49" s="208">
        <v>217</v>
      </c>
      <c r="I49" s="374" t="s">
        <v>1953</v>
      </c>
      <c r="J49" s="209" t="s">
        <v>1508</v>
      </c>
      <c r="K49" s="211"/>
      <c r="L49" s="212"/>
      <c r="M49" s="209"/>
      <c r="N49" s="209"/>
      <c r="O49" s="209"/>
      <c r="P49" s="209"/>
      <c r="Q49" s="209"/>
      <c r="R49" s="209"/>
      <c r="S49" s="209"/>
      <c r="T49" s="209"/>
      <c r="U49" s="209"/>
      <c r="V49" s="98"/>
      <c r="W49" s="98"/>
      <c r="X49" s="98"/>
      <c r="Y49" s="98"/>
      <c r="Z49" s="98"/>
      <c r="AA49" s="374" t="s">
        <v>1952</v>
      </c>
      <c r="AB49" s="333" t="s">
        <v>1970</v>
      </c>
      <c r="AC49" s="380">
        <v>1600</v>
      </c>
      <c r="AD49" s="337" t="s">
        <v>2004</v>
      </c>
    </row>
    <row r="50" spans="1:30" s="97" customFormat="1" ht="33.75" customHeight="1">
      <c r="A50" s="406"/>
      <c r="B50" s="353"/>
      <c r="C50" s="341"/>
      <c r="D50" s="406" t="s">
        <v>1200</v>
      </c>
      <c r="E50" s="353"/>
      <c r="F50" s="353"/>
      <c r="G50" s="423"/>
      <c r="H50" s="208">
        <v>911</v>
      </c>
      <c r="I50" s="375"/>
      <c r="J50" s="209" t="s">
        <v>1508</v>
      </c>
      <c r="K50" s="211"/>
      <c r="L50" s="212"/>
      <c r="M50" s="209"/>
      <c r="N50" s="209"/>
      <c r="O50" s="209"/>
      <c r="P50" s="209"/>
      <c r="Q50" s="209"/>
      <c r="R50" s="209"/>
      <c r="S50" s="209"/>
      <c r="T50" s="209"/>
      <c r="U50" s="209"/>
      <c r="V50" s="98"/>
      <c r="W50" s="98"/>
      <c r="X50" s="98"/>
      <c r="Y50" s="98"/>
      <c r="Z50" s="98"/>
      <c r="AA50" s="375"/>
      <c r="AB50" s="334"/>
      <c r="AC50" s="382"/>
      <c r="AD50" s="338"/>
    </row>
    <row r="51" spans="1:30" s="97" customFormat="1" ht="33.75" customHeight="1">
      <c r="A51" s="406"/>
      <c r="B51" s="353"/>
      <c r="C51" s="341"/>
      <c r="D51" s="406"/>
      <c r="E51" s="353"/>
      <c r="F51" s="209" t="s">
        <v>1503</v>
      </c>
      <c r="G51" s="423" t="s">
        <v>1526</v>
      </c>
      <c r="H51" s="208">
        <v>472</v>
      </c>
      <c r="I51" s="376"/>
      <c r="J51" s="209" t="s">
        <v>1508</v>
      </c>
      <c r="K51" s="211"/>
      <c r="L51" s="212"/>
      <c r="M51" s="209"/>
      <c r="N51" s="209"/>
      <c r="O51" s="209"/>
      <c r="P51" s="209"/>
      <c r="Q51" s="209"/>
      <c r="R51" s="209"/>
      <c r="S51" s="209"/>
      <c r="T51" s="209"/>
      <c r="U51" s="209"/>
      <c r="V51" s="98"/>
      <c r="W51" s="98"/>
      <c r="X51" s="98"/>
      <c r="Y51" s="98"/>
      <c r="Z51" s="98"/>
      <c r="AA51" s="376"/>
      <c r="AB51" s="335"/>
      <c r="AC51" s="381"/>
      <c r="AD51" s="339"/>
    </row>
    <row r="52" spans="1:30" s="97" customFormat="1" ht="33.75" customHeight="1">
      <c r="A52" s="406"/>
      <c r="B52" s="353"/>
      <c r="C52" s="341"/>
      <c r="D52" s="406"/>
      <c r="E52" s="353"/>
      <c r="F52" s="333" t="s">
        <v>1503</v>
      </c>
      <c r="G52" s="423"/>
      <c r="H52" s="380">
        <v>8617</v>
      </c>
      <c r="I52" s="207" t="s">
        <v>1509</v>
      </c>
      <c r="J52" s="209"/>
      <c r="K52" s="211"/>
      <c r="L52" s="212"/>
      <c r="M52" s="209"/>
      <c r="N52" s="209"/>
      <c r="O52" s="209"/>
      <c r="P52" s="209"/>
      <c r="Q52" s="209"/>
      <c r="R52" s="209"/>
      <c r="S52" s="209"/>
      <c r="T52" s="209"/>
      <c r="U52" s="209"/>
      <c r="V52" s="98"/>
      <c r="W52" s="98"/>
      <c r="X52" s="98"/>
      <c r="Y52" s="98"/>
      <c r="Z52" s="98"/>
      <c r="AA52" s="134"/>
      <c r="AB52" s="209" t="s">
        <v>1971</v>
      </c>
      <c r="AC52" s="208">
        <v>5813</v>
      </c>
      <c r="AD52" s="217" t="s">
        <v>2004</v>
      </c>
    </row>
    <row r="53" spans="1:30" s="97" customFormat="1" ht="33.75" customHeight="1">
      <c r="A53" s="406"/>
      <c r="B53" s="353"/>
      <c r="C53" s="341"/>
      <c r="D53" s="406"/>
      <c r="E53" s="353"/>
      <c r="F53" s="334"/>
      <c r="G53" s="423"/>
      <c r="H53" s="382"/>
      <c r="I53" s="207" t="s">
        <v>1510</v>
      </c>
      <c r="J53" s="209" t="s">
        <v>1366</v>
      </c>
      <c r="K53" s="211"/>
      <c r="L53" s="212"/>
      <c r="M53" s="209"/>
      <c r="N53" s="209"/>
      <c r="O53" s="209"/>
      <c r="P53" s="209"/>
      <c r="Q53" s="209"/>
      <c r="R53" s="209"/>
      <c r="S53" s="209"/>
      <c r="T53" s="209"/>
      <c r="U53" s="209"/>
      <c r="V53" s="98"/>
      <c r="W53" s="98"/>
      <c r="X53" s="98"/>
      <c r="Y53" s="98"/>
      <c r="Z53" s="98"/>
      <c r="AA53" s="134"/>
      <c r="AB53" s="209" t="s">
        <v>1972</v>
      </c>
      <c r="AC53" s="208">
        <v>850</v>
      </c>
      <c r="AD53" s="217" t="s">
        <v>2004</v>
      </c>
    </row>
    <row r="54" spans="1:30" s="97" customFormat="1" ht="33.75" customHeight="1">
      <c r="A54" s="406"/>
      <c r="B54" s="353"/>
      <c r="C54" s="341"/>
      <c r="D54" s="406"/>
      <c r="E54" s="353"/>
      <c r="F54" s="334"/>
      <c r="G54" s="423"/>
      <c r="H54" s="382"/>
      <c r="I54" s="374" t="s">
        <v>1926</v>
      </c>
      <c r="J54" s="209" t="s">
        <v>769</v>
      </c>
      <c r="K54" s="211"/>
      <c r="L54" s="212"/>
      <c r="M54" s="209"/>
      <c r="N54" s="209"/>
      <c r="O54" s="209"/>
      <c r="P54" s="209"/>
      <c r="Q54" s="209"/>
      <c r="R54" s="209"/>
      <c r="S54" s="209"/>
      <c r="T54" s="209"/>
      <c r="U54" s="209"/>
      <c r="V54" s="98"/>
      <c r="W54" s="98"/>
      <c r="X54" s="98"/>
      <c r="Y54" s="98"/>
      <c r="Z54" s="98"/>
      <c r="AA54" s="374" t="s">
        <v>1927</v>
      </c>
      <c r="AB54" s="333" t="s">
        <v>2060</v>
      </c>
      <c r="AC54" s="380">
        <v>837</v>
      </c>
      <c r="AD54" s="337" t="s">
        <v>2004</v>
      </c>
    </row>
    <row r="55" spans="1:30" s="97" customFormat="1" ht="33.75" customHeight="1">
      <c r="A55" s="406"/>
      <c r="B55" s="353"/>
      <c r="C55" s="341"/>
      <c r="D55" s="406"/>
      <c r="E55" s="353"/>
      <c r="F55" s="334"/>
      <c r="G55" s="423"/>
      <c r="H55" s="382"/>
      <c r="I55" s="376"/>
      <c r="J55" s="209" t="s">
        <v>1128</v>
      </c>
      <c r="K55" s="211"/>
      <c r="L55" s="212"/>
      <c r="M55" s="209"/>
      <c r="N55" s="209"/>
      <c r="O55" s="209"/>
      <c r="P55" s="209"/>
      <c r="Q55" s="209"/>
      <c r="R55" s="209"/>
      <c r="S55" s="209"/>
      <c r="T55" s="209"/>
      <c r="U55" s="209"/>
      <c r="V55" s="98"/>
      <c r="W55" s="98"/>
      <c r="X55" s="98"/>
      <c r="Y55" s="98"/>
      <c r="Z55" s="98"/>
      <c r="AA55" s="376"/>
      <c r="AB55" s="335"/>
      <c r="AC55" s="381"/>
      <c r="AD55" s="339"/>
    </row>
    <row r="56" spans="1:30" s="97" customFormat="1" ht="33.75" customHeight="1">
      <c r="A56" s="406"/>
      <c r="B56" s="353"/>
      <c r="C56" s="341"/>
      <c r="D56" s="406"/>
      <c r="E56" s="353"/>
      <c r="F56" s="334"/>
      <c r="G56" s="423"/>
      <c r="H56" s="382"/>
      <c r="I56" s="207" t="s">
        <v>1511</v>
      </c>
      <c r="J56" s="209" t="s">
        <v>1512</v>
      </c>
      <c r="K56" s="211"/>
      <c r="L56" s="212"/>
      <c r="M56" s="209"/>
      <c r="N56" s="209"/>
      <c r="O56" s="209"/>
      <c r="P56" s="209"/>
      <c r="Q56" s="209"/>
      <c r="R56" s="209"/>
      <c r="S56" s="209"/>
      <c r="T56" s="209"/>
      <c r="U56" s="209"/>
      <c r="V56" s="98"/>
      <c r="W56" s="98"/>
      <c r="X56" s="98"/>
      <c r="Y56" s="98"/>
      <c r="Z56" s="98"/>
      <c r="AA56" s="134"/>
      <c r="AB56" s="209" t="s">
        <v>1973</v>
      </c>
      <c r="AC56" s="208">
        <v>700</v>
      </c>
      <c r="AD56" s="217" t="s">
        <v>2004</v>
      </c>
    </row>
    <row r="57" spans="1:30" s="97" customFormat="1" ht="27">
      <c r="A57" s="406"/>
      <c r="B57" s="353"/>
      <c r="C57" s="341"/>
      <c r="D57" s="406"/>
      <c r="E57" s="353"/>
      <c r="F57" s="335"/>
      <c r="G57" s="423"/>
      <c r="H57" s="381"/>
      <c r="I57" s="207" t="s">
        <v>459</v>
      </c>
      <c r="J57" s="209" t="s">
        <v>35</v>
      </c>
      <c r="K57" s="211"/>
      <c r="L57" s="212"/>
      <c r="M57" s="209"/>
      <c r="N57" s="209"/>
      <c r="O57" s="209"/>
      <c r="P57" s="209"/>
      <c r="Q57" s="209"/>
      <c r="R57" s="209"/>
      <c r="S57" s="209"/>
      <c r="T57" s="209"/>
      <c r="U57" s="209"/>
      <c r="V57" s="98"/>
      <c r="W57" s="98"/>
      <c r="X57" s="98"/>
      <c r="Y57" s="98"/>
      <c r="Z57" s="98"/>
      <c r="AA57" s="134"/>
      <c r="AB57" s="209" t="s">
        <v>1974</v>
      </c>
      <c r="AC57" s="208">
        <v>417</v>
      </c>
      <c r="AD57" s="217" t="s">
        <v>2004</v>
      </c>
    </row>
    <row r="58" spans="1:30" s="97" customFormat="1" ht="27">
      <c r="A58" s="406">
        <v>130928</v>
      </c>
      <c r="B58" s="353" t="s">
        <v>1881</v>
      </c>
      <c r="C58" s="341">
        <v>2017</v>
      </c>
      <c r="D58" s="215" t="s">
        <v>1181</v>
      </c>
      <c r="E58" s="209" t="s">
        <v>719</v>
      </c>
      <c r="F58" s="209" t="s">
        <v>1513</v>
      </c>
      <c r="G58" s="216" t="s">
        <v>1128</v>
      </c>
      <c r="H58" s="208">
        <v>259.37</v>
      </c>
      <c r="I58" s="374" t="s">
        <v>1955</v>
      </c>
      <c r="J58" s="209" t="s">
        <v>782</v>
      </c>
      <c r="K58" s="211"/>
      <c r="L58" s="212"/>
      <c r="M58" s="209"/>
      <c r="N58" s="209"/>
      <c r="O58" s="209"/>
      <c r="P58" s="209"/>
      <c r="Q58" s="209"/>
      <c r="R58" s="209"/>
      <c r="S58" s="209"/>
      <c r="T58" s="209"/>
      <c r="U58" s="209"/>
      <c r="V58" s="98"/>
      <c r="W58" s="98"/>
      <c r="X58" s="98"/>
      <c r="Y58" s="98"/>
      <c r="Z58" s="98"/>
      <c r="AA58" s="374" t="s">
        <v>1954</v>
      </c>
      <c r="AB58" s="333" t="s">
        <v>1975</v>
      </c>
      <c r="AC58" s="380">
        <v>1771.4851000000001</v>
      </c>
      <c r="AD58" s="337" t="s">
        <v>2004</v>
      </c>
    </row>
    <row r="59" spans="1:30" s="97" customFormat="1" ht="27">
      <c r="A59" s="406"/>
      <c r="B59" s="353"/>
      <c r="C59" s="341"/>
      <c r="D59" s="215" t="s">
        <v>1178</v>
      </c>
      <c r="E59" s="209" t="s">
        <v>719</v>
      </c>
      <c r="F59" s="209" t="s">
        <v>1519</v>
      </c>
      <c r="G59" s="216" t="s">
        <v>782</v>
      </c>
      <c r="H59" s="208">
        <v>130.92509999999999</v>
      </c>
      <c r="I59" s="375"/>
      <c r="J59" s="353" t="s">
        <v>782</v>
      </c>
      <c r="K59" s="211"/>
      <c r="L59" s="212"/>
      <c r="M59" s="209"/>
      <c r="N59" s="209"/>
      <c r="O59" s="209"/>
      <c r="P59" s="209"/>
      <c r="Q59" s="209"/>
      <c r="R59" s="209"/>
      <c r="S59" s="209"/>
      <c r="T59" s="209"/>
      <c r="U59" s="209"/>
      <c r="V59" s="98"/>
      <c r="W59" s="98"/>
      <c r="X59" s="98"/>
      <c r="Y59" s="98"/>
      <c r="Z59" s="98"/>
      <c r="AA59" s="375"/>
      <c r="AB59" s="334"/>
      <c r="AC59" s="382"/>
      <c r="AD59" s="338"/>
    </row>
    <row r="60" spans="1:30" s="97" customFormat="1" ht="27">
      <c r="A60" s="406"/>
      <c r="B60" s="353"/>
      <c r="C60" s="341"/>
      <c r="D60" s="215" t="s">
        <v>1178</v>
      </c>
      <c r="E60" s="209" t="s">
        <v>719</v>
      </c>
      <c r="F60" s="209" t="s">
        <v>1520</v>
      </c>
      <c r="G60" s="216" t="s">
        <v>782</v>
      </c>
      <c r="H60" s="208">
        <v>514</v>
      </c>
      <c r="I60" s="375"/>
      <c r="J60" s="353"/>
      <c r="K60" s="211"/>
      <c r="L60" s="212"/>
      <c r="M60" s="209"/>
      <c r="N60" s="209"/>
      <c r="O60" s="209"/>
      <c r="P60" s="209"/>
      <c r="Q60" s="209"/>
      <c r="R60" s="209"/>
      <c r="S60" s="209"/>
      <c r="T60" s="209"/>
      <c r="U60" s="209"/>
      <c r="V60" s="98"/>
      <c r="W60" s="98"/>
      <c r="X60" s="98"/>
      <c r="Y60" s="98"/>
      <c r="Z60" s="98"/>
      <c r="AA60" s="375"/>
      <c r="AB60" s="334"/>
      <c r="AC60" s="382"/>
      <c r="AD60" s="338"/>
    </row>
    <row r="61" spans="1:30" s="97" customFormat="1" ht="27">
      <c r="A61" s="406"/>
      <c r="B61" s="353"/>
      <c r="C61" s="341"/>
      <c r="D61" s="215" t="s">
        <v>1178</v>
      </c>
      <c r="E61" s="209" t="s">
        <v>719</v>
      </c>
      <c r="F61" s="209" t="s">
        <v>1515</v>
      </c>
      <c r="G61" s="216" t="s">
        <v>1128</v>
      </c>
      <c r="H61" s="208">
        <v>146.54</v>
      </c>
      <c r="I61" s="375"/>
      <c r="J61" s="353"/>
      <c r="K61" s="211"/>
      <c r="L61" s="212"/>
      <c r="M61" s="209"/>
      <c r="N61" s="209"/>
      <c r="O61" s="209"/>
      <c r="P61" s="209"/>
      <c r="Q61" s="209"/>
      <c r="R61" s="209"/>
      <c r="S61" s="209"/>
      <c r="T61" s="209"/>
      <c r="U61" s="209"/>
      <c r="V61" s="98"/>
      <c r="W61" s="98"/>
      <c r="X61" s="98"/>
      <c r="Y61" s="98"/>
      <c r="Z61" s="98"/>
      <c r="AA61" s="375"/>
      <c r="AB61" s="334"/>
      <c r="AC61" s="382"/>
      <c r="AD61" s="338"/>
    </row>
    <row r="62" spans="1:30" s="97" customFormat="1">
      <c r="A62" s="406"/>
      <c r="B62" s="353"/>
      <c r="C62" s="341"/>
      <c r="D62" s="215" t="s">
        <v>1178</v>
      </c>
      <c r="E62" s="209" t="s">
        <v>719</v>
      </c>
      <c r="F62" s="209" t="s">
        <v>1521</v>
      </c>
      <c r="G62" s="216" t="s">
        <v>1128</v>
      </c>
      <c r="H62" s="208">
        <v>642</v>
      </c>
      <c r="I62" s="375"/>
      <c r="J62" s="353"/>
      <c r="K62" s="211"/>
      <c r="L62" s="212"/>
      <c r="M62" s="209"/>
      <c r="N62" s="209"/>
      <c r="O62" s="209"/>
      <c r="P62" s="209"/>
      <c r="Q62" s="209"/>
      <c r="R62" s="209"/>
      <c r="S62" s="209"/>
      <c r="T62" s="209"/>
      <c r="U62" s="209"/>
      <c r="V62" s="98"/>
      <c r="W62" s="98"/>
      <c r="X62" s="98"/>
      <c r="Y62" s="98"/>
      <c r="Z62" s="98"/>
      <c r="AA62" s="375"/>
      <c r="AB62" s="334"/>
      <c r="AC62" s="382"/>
      <c r="AD62" s="338"/>
    </row>
    <row r="63" spans="1:30" s="97" customFormat="1" ht="27">
      <c r="A63" s="406"/>
      <c r="B63" s="353"/>
      <c r="C63" s="341"/>
      <c r="D63" s="215" t="s">
        <v>1176</v>
      </c>
      <c r="E63" s="209" t="s">
        <v>719</v>
      </c>
      <c r="F63" s="209" t="s">
        <v>1522</v>
      </c>
      <c r="G63" s="216" t="s">
        <v>1523</v>
      </c>
      <c r="H63" s="208">
        <v>78.650000000000006</v>
      </c>
      <c r="I63" s="376"/>
      <c r="J63" s="209" t="s">
        <v>782</v>
      </c>
      <c r="K63" s="211"/>
      <c r="L63" s="212"/>
      <c r="M63" s="209"/>
      <c r="N63" s="209"/>
      <c r="O63" s="209"/>
      <c r="P63" s="209"/>
      <c r="Q63" s="209"/>
      <c r="R63" s="209"/>
      <c r="S63" s="209"/>
      <c r="T63" s="209"/>
      <c r="U63" s="209"/>
      <c r="V63" s="98"/>
      <c r="W63" s="98"/>
      <c r="X63" s="98"/>
      <c r="Y63" s="98"/>
      <c r="Z63" s="98"/>
      <c r="AA63" s="376"/>
      <c r="AB63" s="335"/>
      <c r="AC63" s="381"/>
      <c r="AD63" s="339"/>
    </row>
    <row r="64" spans="1:30" s="97" customFormat="1" ht="27">
      <c r="A64" s="406">
        <v>130984</v>
      </c>
      <c r="B64" s="353" t="s">
        <v>1882</v>
      </c>
      <c r="C64" s="341">
        <v>2017</v>
      </c>
      <c r="D64" s="232" t="s">
        <v>1181</v>
      </c>
      <c r="E64" s="150" t="s">
        <v>719</v>
      </c>
      <c r="F64" s="470" t="s">
        <v>1524</v>
      </c>
      <c r="G64" s="216"/>
      <c r="H64" s="208">
        <v>26.010100000000001</v>
      </c>
      <c r="I64" s="374" t="s">
        <v>1980</v>
      </c>
      <c r="J64" s="209" t="s">
        <v>782</v>
      </c>
      <c r="K64" s="211"/>
      <c r="L64" s="212"/>
      <c r="M64" s="209"/>
      <c r="N64" s="209"/>
      <c r="O64" s="209"/>
      <c r="P64" s="209"/>
      <c r="Q64" s="209"/>
      <c r="R64" s="209"/>
      <c r="S64" s="209"/>
      <c r="T64" s="209"/>
      <c r="U64" s="209"/>
      <c r="V64" s="98"/>
      <c r="W64" s="98"/>
      <c r="X64" s="98"/>
      <c r="Y64" s="98"/>
      <c r="Z64" s="98"/>
      <c r="AA64" s="374" t="s">
        <v>1956</v>
      </c>
      <c r="AB64" s="333" t="s">
        <v>1976</v>
      </c>
      <c r="AC64" s="380">
        <v>840.08725599999991</v>
      </c>
      <c r="AD64" s="337" t="s">
        <v>2033</v>
      </c>
    </row>
    <row r="65" spans="1:30" s="97" customFormat="1" ht="27">
      <c r="A65" s="406"/>
      <c r="B65" s="353"/>
      <c r="C65" s="341"/>
      <c r="D65" s="232" t="s">
        <v>1178</v>
      </c>
      <c r="E65" s="150" t="s">
        <v>719</v>
      </c>
      <c r="F65" s="470"/>
      <c r="G65" s="216"/>
      <c r="H65" s="208">
        <v>11.104528999999999</v>
      </c>
      <c r="I65" s="375"/>
      <c r="J65" s="209" t="s">
        <v>782</v>
      </c>
      <c r="K65" s="211"/>
      <c r="L65" s="212"/>
      <c r="M65" s="209"/>
      <c r="N65" s="209"/>
      <c r="O65" s="209"/>
      <c r="P65" s="209"/>
      <c r="Q65" s="209"/>
      <c r="R65" s="209"/>
      <c r="S65" s="209"/>
      <c r="T65" s="209"/>
      <c r="U65" s="209"/>
      <c r="V65" s="98"/>
      <c r="W65" s="98"/>
      <c r="X65" s="98"/>
      <c r="Y65" s="98"/>
      <c r="Z65" s="98"/>
      <c r="AA65" s="375"/>
      <c r="AB65" s="334"/>
      <c r="AC65" s="382"/>
      <c r="AD65" s="338"/>
    </row>
    <row r="66" spans="1:30" s="97" customFormat="1" ht="27">
      <c r="A66" s="406"/>
      <c r="B66" s="353"/>
      <c r="C66" s="341"/>
      <c r="D66" s="232" t="s">
        <v>1178</v>
      </c>
      <c r="E66" s="150" t="s">
        <v>719</v>
      </c>
      <c r="F66" s="470" t="s">
        <v>1525</v>
      </c>
      <c r="G66" s="216" t="s">
        <v>1507</v>
      </c>
      <c r="H66" s="208">
        <v>289.64475599999997</v>
      </c>
      <c r="I66" s="375"/>
      <c r="J66" s="209" t="s">
        <v>782</v>
      </c>
      <c r="K66" s="211"/>
      <c r="L66" s="212"/>
      <c r="M66" s="209"/>
      <c r="N66" s="209"/>
      <c r="O66" s="209"/>
      <c r="P66" s="209"/>
      <c r="Q66" s="209"/>
      <c r="R66" s="209"/>
      <c r="S66" s="209"/>
      <c r="T66" s="209"/>
      <c r="U66" s="209"/>
      <c r="V66" s="98"/>
      <c r="W66" s="98"/>
      <c r="X66" s="98"/>
      <c r="Y66" s="98"/>
      <c r="Z66" s="98"/>
      <c r="AA66" s="375"/>
      <c r="AB66" s="334"/>
      <c r="AC66" s="382"/>
      <c r="AD66" s="338"/>
    </row>
    <row r="67" spans="1:30" s="97" customFormat="1" ht="27">
      <c r="A67" s="406"/>
      <c r="B67" s="353"/>
      <c r="C67" s="341"/>
      <c r="D67" s="232" t="s">
        <v>1176</v>
      </c>
      <c r="E67" s="150" t="s">
        <v>719</v>
      </c>
      <c r="F67" s="470"/>
      <c r="G67" s="216" t="s">
        <v>1507</v>
      </c>
      <c r="H67" s="208">
        <v>244.64524399999999</v>
      </c>
      <c r="I67" s="375"/>
      <c r="J67" s="209" t="s">
        <v>782</v>
      </c>
      <c r="K67" s="211"/>
      <c r="L67" s="212"/>
      <c r="M67" s="209"/>
      <c r="N67" s="209"/>
      <c r="O67" s="209"/>
      <c r="P67" s="209"/>
      <c r="Q67" s="209"/>
      <c r="R67" s="209"/>
      <c r="S67" s="209"/>
      <c r="T67" s="209"/>
      <c r="U67" s="209"/>
      <c r="V67" s="98"/>
      <c r="W67" s="98"/>
      <c r="X67" s="98"/>
      <c r="Y67" s="98"/>
      <c r="Z67" s="98"/>
      <c r="AA67" s="375"/>
      <c r="AB67" s="334"/>
      <c r="AC67" s="382"/>
      <c r="AD67" s="338"/>
    </row>
    <row r="68" spans="1:30" s="97" customFormat="1" ht="27">
      <c r="A68" s="406"/>
      <c r="B68" s="353"/>
      <c r="C68" s="341"/>
      <c r="D68" s="232" t="s">
        <v>1176</v>
      </c>
      <c r="E68" s="150" t="s">
        <v>719</v>
      </c>
      <c r="F68" s="150" t="s">
        <v>1527</v>
      </c>
      <c r="G68" s="216" t="s">
        <v>782</v>
      </c>
      <c r="H68" s="208">
        <v>205.22725600000001</v>
      </c>
      <c r="I68" s="375"/>
      <c r="J68" s="209" t="s">
        <v>782</v>
      </c>
      <c r="K68" s="211"/>
      <c r="L68" s="212"/>
      <c r="M68" s="209"/>
      <c r="N68" s="209"/>
      <c r="O68" s="209"/>
      <c r="P68" s="209"/>
      <c r="Q68" s="209"/>
      <c r="R68" s="209"/>
      <c r="S68" s="209"/>
      <c r="T68" s="209"/>
      <c r="U68" s="209"/>
      <c r="V68" s="98"/>
      <c r="W68" s="98"/>
      <c r="X68" s="98"/>
      <c r="Y68" s="98"/>
      <c r="Z68" s="98"/>
      <c r="AA68" s="375"/>
      <c r="AB68" s="334"/>
      <c r="AC68" s="382"/>
      <c r="AD68" s="338"/>
    </row>
    <row r="69" spans="1:30" s="97" customFormat="1" ht="27">
      <c r="A69" s="406"/>
      <c r="B69" s="353"/>
      <c r="C69" s="341"/>
      <c r="D69" s="232" t="s">
        <v>1215</v>
      </c>
      <c r="E69" s="150" t="s">
        <v>719</v>
      </c>
      <c r="F69" s="150" t="s">
        <v>1516</v>
      </c>
      <c r="G69" s="216"/>
      <c r="H69" s="208">
        <v>63.455371</v>
      </c>
      <c r="I69" s="376"/>
      <c r="J69" s="209" t="s">
        <v>782</v>
      </c>
      <c r="K69" s="211"/>
      <c r="L69" s="212"/>
      <c r="M69" s="209"/>
      <c r="N69" s="209"/>
      <c r="O69" s="209"/>
      <c r="P69" s="209"/>
      <c r="Q69" s="209"/>
      <c r="R69" s="209"/>
      <c r="S69" s="209"/>
      <c r="T69" s="209"/>
      <c r="U69" s="209"/>
      <c r="V69" s="98"/>
      <c r="W69" s="98"/>
      <c r="X69" s="98"/>
      <c r="Y69" s="98"/>
      <c r="Z69" s="98"/>
      <c r="AA69" s="376"/>
      <c r="AB69" s="335"/>
      <c r="AC69" s="381"/>
      <c r="AD69" s="339"/>
    </row>
    <row r="70" spans="1:30" ht="27">
      <c r="A70" s="406">
        <v>131123</v>
      </c>
      <c r="B70" s="423" t="s">
        <v>1877</v>
      </c>
      <c r="C70" s="424">
        <v>2017</v>
      </c>
      <c r="D70" s="388" t="s">
        <v>1181</v>
      </c>
      <c r="E70" s="353" t="s">
        <v>719</v>
      </c>
      <c r="F70" s="209" t="s">
        <v>1534</v>
      </c>
      <c r="G70" s="216" t="s">
        <v>782</v>
      </c>
      <c r="H70" s="208">
        <v>163</v>
      </c>
      <c r="I70" s="374" t="s">
        <v>2067</v>
      </c>
      <c r="J70" s="209" t="s">
        <v>1128</v>
      </c>
      <c r="K70" s="211"/>
      <c r="L70" s="209"/>
      <c r="M70" s="209"/>
      <c r="N70" s="209"/>
      <c r="O70" s="209"/>
      <c r="P70" s="209"/>
      <c r="Q70" s="209"/>
      <c r="R70" s="209"/>
      <c r="S70" s="209"/>
      <c r="T70" s="209"/>
      <c r="U70" s="209"/>
      <c r="V70" s="106"/>
      <c r="W70" s="106"/>
      <c r="X70" s="106"/>
      <c r="Y70" s="106"/>
      <c r="Z70" s="106"/>
      <c r="AA70" s="374" t="s">
        <v>1957</v>
      </c>
      <c r="AB70" s="333" t="s">
        <v>2066</v>
      </c>
      <c r="AC70" s="380">
        <v>778.06999999999994</v>
      </c>
      <c r="AD70" s="337" t="s">
        <v>2005</v>
      </c>
    </row>
    <row r="71" spans="1:30" ht="27">
      <c r="A71" s="406"/>
      <c r="B71" s="423"/>
      <c r="C71" s="424"/>
      <c r="D71" s="388"/>
      <c r="E71" s="353"/>
      <c r="F71" s="206" t="s">
        <v>1535</v>
      </c>
      <c r="G71" s="222" t="s">
        <v>1128</v>
      </c>
      <c r="H71" s="208">
        <v>173.245</v>
      </c>
      <c r="I71" s="375"/>
      <c r="J71" s="209" t="s">
        <v>1128</v>
      </c>
      <c r="K71" s="211"/>
      <c r="L71" s="209"/>
      <c r="M71" s="209"/>
      <c r="N71" s="209"/>
      <c r="O71" s="209"/>
      <c r="P71" s="209"/>
      <c r="Q71" s="209"/>
      <c r="R71" s="209"/>
      <c r="S71" s="209"/>
      <c r="T71" s="209"/>
      <c r="U71" s="209"/>
      <c r="V71" s="106"/>
      <c r="W71" s="106"/>
      <c r="X71" s="106"/>
      <c r="Y71" s="106"/>
      <c r="Z71" s="106"/>
      <c r="AA71" s="375"/>
      <c r="AB71" s="334"/>
      <c r="AC71" s="382"/>
      <c r="AD71" s="338"/>
    </row>
    <row r="72" spans="1:30" ht="27">
      <c r="A72" s="406"/>
      <c r="B72" s="423"/>
      <c r="C72" s="424"/>
      <c r="D72" s="388"/>
      <c r="E72" s="353"/>
      <c r="F72" s="206" t="s">
        <v>1535</v>
      </c>
      <c r="G72" s="231"/>
      <c r="H72" s="208">
        <v>20.385000000000002</v>
      </c>
      <c r="I72" s="375"/>
      <c r="J72" s="209" t="s">
        <v>782</v>
      </c>
      <c r="K72" s="211"/>
      <c r="L72" s="209"/>
      <c r="M72" s="209"/>
      <c r="N72" s="209"/>
      <c r="O72" s="209"/>
      <c r="P72" s="209"/>
      <c r="Q72" s="209"/>
      <c r="R72" s="209"/>
      <c r="S72" s="209"/>
      <c r="T72" s="209"/>
      <c r="U72" s="209"/>
      <c r="V72" s="106"/>
      <c r="W72" s="106"/>
      <c r="X72" s="106"/>
      <c r="Y72" s="106"/>
      <c r="Z72" s="106"/>
      <c r="AA72" s="375"/>
      <c r="AB72" s="334"/>
      <c r="AC72" s="382"/>
      <c r="AD72" s="338"/>
    </row>
    <row r="73" spans="1:30" ht="27">
      <c r="A73" s="406"/>
      <c r="B73" s="423"/>
      <c r="C73" s="424"/>
      <c r="D73" s="388"/>
      <c r="E73" s="353"/>
      <c r="F73" s="206" t="s">
        <v>1528</v>
      </c>
      <c r="G73" s="222" t="s">
        <v>1128</v>
      </c>
      <c r="H73" s="208">
        <v>30.443200000000001</v>
      </c>
      <c r="I73" s="375"/>
      <c r="J73" s="209" t="s">
        <v>782</v>
      </c>
      <c r="K73" s="211"/>
      <c r="L73" s="209"/>
      <c r="M73" s="209"/>
      <c r="N73" s="209"/>
      <c r="O73" s="209"/>
      <c r="P73" s="209"/>
      <c r="Q73" s="209"/>
      <c r="R73" s="209"/>
      <c r="S73" s="209"/>
      <c r="T73" s="209"/>
      <c r="U73" s="209"/>
      <c r="V73" s="106"/>
      <c r="W73" s="106"/>
      <c r="X73" s="106"/>
      <c r="Y73" s="106"/>
      <c r="Z73" s="106"/>
      <c r="AA73" s="375"/>
      <c r="AB73" s="334"/>
      <c r="AC73" s="382"/>
      <c r="AD73" s="338"/>
    </row>
    <row r="74" spans="1:30" ht="27">
      <c r="A74" s="406"/>
      <c r="B74" s="423"/>
      <c r="C74" s="424"/>
      <c r="D74" s="388"/>
      <c r="E74" s="353"/>
      <c r="F74" s="333" t="s">
        <v>1528</v>
      </c>
      <c r="G74" s="231"/>
      <c r="H74" s="208">
        <v>27.228100000000001</v>
      </c>
      <c r="I74" s="375"/>
      <c r="J74" s="209" t="s">
        <v>782</v>
      </c>
      <c r="K74" s="211"/>
      <c r="L74" s="209"/>
      <c r="M74" s="209"/>
      <c r="N74" s="209"/>
      <c r="O74" s="209"/>
      <c r="P74" s="209"/>
      <c r="Q74" s="209"/>
      <c r="R74" s="209"/>
      <c r="S74" s="209"/>
      <c r="T74" s="209"/>
      <c r="U74" s="209"/>
      <c r="V74" s="106"/>
      <c r="W74" s="106"/>
      <c r="X74" s="106"/>
      <c r="Y74" s="106"/>
      <c r="Z74" s="106"/>
      <c r="AA74" s="375"/>
      <c r="AB74" s="334"/>
      <c r="AC74" s="382"/>
      <c r="AD74" s="338"/>
    </row>
    <row r="75" spans="1:30" ht="27">
      <c r="A75" s="406"/>
      <c r="B75" s="423"/>
      <c r="C75" s="424"/>
      <c r="D75" s="388"/>
      <c r="E75" s="353"/>
      <c r="F75" s="335"/>
      <c r="G75" s="216" t="s">
        <v>1128</v>
      </c>
      <c r="H75" s="208">
        <v>188.96870000000001</v>
      </c>
      <c r="I75" s="375"/>
      <c r="J75" s="209" t="s">
        <v>782</v>
      </c>
      <c r="K75" s="211"/>
      <c r="L75" s="209"/>
      <c r="M75" s="209"/>
      <c r="N75" s="209"/>
      <c r="O75" s="209"/>
      <c r="P75" s="209"/>
      <c r="Q75" s="209"/>
      <c r="R75" s="209"/>
      <c r="S75" s="209"/>
      <c r="T75" s="209"/>
      <c r="U75" s="209"/>
      <c r="V75" s="106"/>
      <c r="W75" s="106"/>
      <c r="X75" s="106"/>
      <c r="Y75" s="106"/>
      <c r="Z75" s="106"/>
      <c r="AA75" s="375"/>
      <c r="AB75" s="334"/>
      <c r="AC75" s="382"/>
      <c r="AD75" s="338"/>
    </row>
    <row r="76" spans="1:30" ht="27">
      <c r="A76" s="406"/>
      <c r="B76" s="423"/>
      <c r="C76" s="424"/>
      <c r="D76" s="388"/>
      <c r="E76" s="353"/>
      <c r="F76" s="209" t="s">
        <v>1529</v>
      </c>
      <c r="G76" s="216" t="s">
        <v>1128</v>
      </c>
      <c r="H76" s="208">
        <v>0.61</v>
      </c>
      <c r="I76" s="375"/>
      <c r="J76" s="209" t="s">
        <v>782</v>
      </c>
      <c r="K76" s="211"/>
      <c r="L76" s="209"/>
      <c r="M76" s="209"/>
      <c r="N76" s="209"/>
      <c r="O76" s="209"/>
      <c r="P76" s="209"/>
      <c r="Q76" s="209"/>
      <c r="R76" s="209"/>
      <c r="S76" s="209"/>
      <c r="T76" s="209"/>
      <c r="U76" s="209"/>
      <c r="V76" s="106"/>
      <c r="W76" s="106"/>
      <c r="X76" s="106"/>
      <c r="Y76" s="106"/>
      <c r="Z76" s="106"/>
      <c r="AA76" s="375"/>
      <c r="AB76" s="334"/>
      <c r="AC76" s="382"/>
      <c r="AD76" s="338"/>
    </row>
    <row r="77" spans="1:30" ht="27">
      <c r="A77" s="406"/>
      <c r="B77" s="423"/>
      <c r="C77" s="424"/>
      <c r="D77" s="388"/>
      <c r="E77" s="353"/>
      <c r="F77" s="209" t="s">
        <v>1530</v>
      </c>
      <c r="G77" s="216" t="s">
        <v>1128</v>
      </c>
      <c r="H77" s="208">
        <v>174.19</v>
      </c>
      <c r="I77" s="376"/>
      <c r="J77" s="209" t="s">
        <v>782</v>
      </c>
      <c r="K77" s="211"/>
      <c r="L77" s="209"/>
      <c r="M77" s="209"/>
      <c r="N77" s="209"/>
      <c r="O77" s="209"/>
      <c r="P77" s="209"/>
      <c r="Q77" s="209"/>
      <c r="R77" s="209"/>
      <c r="S77" s="209"/>
      <c r="T77" s="209"/>
      <c r="U77" s="209"/>
      <c r="V77" s="106"/>
      <c r="W77" s="106"/>
      <c r="X77" s="106"/>
      <c r="Y77" s="106"/>
      <c r="Z77" s="106"/>
      <c r="AA77" s="376"/>
      <c r="AB77" s="335"/>
      <c r="AC77" s="381"/>
      <c r="AD77" s="339"/>
    </row>
    <row r="78" spans="1:30">
      <c r="A78" s="418">
        <v>131125</v>
      </c>
      <c r="B78" s="420" t="s">
        <v>1665</v>
      </c>
      <c r="C78" s="214">
        <v>2016</v>
      </c>
      <c r="D78" s="207" t="s">
        <v>1531</v>
      </c>
      <c r="E78" s="209"/>
      <c r="F78" s="209" t="s">
        <v>1915</v>
      </c>
      <c r="G78" s="216"/>
      <c r="H78" s="208">
        <v>1463.1369999999999</v>
      </c>
      <c r="I78" s="377" t="s">
        <v>2052</v>
      </c>
      <c r="J78" s="209"/>
      <c r="K78" s="211"/>
      <c r="L78" s="209"/>
      <c r="M78" s="209"/>
      <c r="N78" s="209"/>
      <c r="O78" s="209"/>
      <c r="P78" s="209"/>
      <c r="Q78" s="209"/>
      <c r="R78" s="209"/>
      <c r="S78" s="209"/>
      <c r="T78" s="209"/>
      <c r="U78" s="209"/>
      <c r="V78" s="106"/>
      <c r="W78" s="106"/>
      <c r="X78" s="106"/>
      <c r="Y78" s="106"/>
      <c r="Z78" s="106"/>
      <c r="AA78" s="445" t="s">
        <v>1958</v>
      </c>
      <c r="AB78" s="377" t="s">
        <v>2056</v>
      </c>
      <c r="AC78" s="380">
        <v>1900</v>
      </c>
      <c r="AD78" s="341" t="s">
        <v>2005</v>
      </c>
    </row>
    <row r="79" spans="1:30" ht="27">
      <c r="A79" s="419"/>
      <c r="B79" s="421"/>
      <c r="C79" s="424">
        <v>2017</v>
      </c>
      <c r="D79" s="388" t="s">
        <v>1181</v>
      </c>
      <c r="E79" s="353" t="s">
        <v>719</v>
      </c>
      <c r="F79" s="233" t="s">
        <v>1536</v>
      </c>
      <c r="G79" s="234" t="s">
        <v>782</v>
      </c>
      <c r="H79" s="208">
        <v>436.863</v>
      </c>
      <c r="I79" s="379"/>
      <c r="J79" s="209" t="s">
        <v>1538</v>
      </c>
      <c r="K79" s="211"/>
      <c r="L79" s="209"/>
      <c r="M79" s="209"/>
      <c r="N79" s="209"/>
      <c r="O79" s="209"/>
      <c r="P79" s="209"/>
      <c r="Q79" s="209"/>
      <c r="R79" s="209"/>
      <c r="S79" s="209"/>
      <c r="T79" s="209"/>
      <c r="U79" s="209"/>
      <c r="V79" s="106"/>
      <c r="W79" s="106"/>
      <c r="X79" s="106"/>
      <c r="Y79" s="106"/>
      <c r="Z79" s="106"/>
      <c r="AA79" s="446"/>
      <c r="AB79" s="379"/>
      <c r="AC79" s="381"/>
      <c r="AD79" s="341"/>
    </row>
    <row r="80" spans="1:30" ht="27">
      <c r="A80" s="419"/>
      <c r="B80" s="421"/>
      <c r="C80" s="424"/>
      <c r="D80" s="388"/>
      <c r="E80" s="353"/>
      <c r="F80" s="233" t="s">
        <v>1536</v>
      </c>
      <c r="G80" s="234" t="s">
        <v>782</v>
      </c>
      <c r="H80" s="208">
        <v>2192.0755129999998</v>
      </c>
      <c r="I80" s="223" t="s">
        <v>2053</v>
      </c>
      <c r="J80" s="209" t="s">
        <v>1336</v>
      </c>
      <c r="K80" s="211"/>
      <c r="L80" s="209"/>
      <c r="M80" s="209"/>
      <c r="N80" s="209"/>
      <c r="O80" s="209"/>
      <c r="P80" s="209"/>
      <c r="Q80" s="209"/>
      <c r="R80" s="209"/>
      <c r="S80" s="209"/>
      <c r="T80" s="209"/>
      <c r="U80" s="209"/>
      <c r="V80" s="106"/>
      <c r="W80" s="106"/>
      <c r="X80" s="106"/>
      <c r="Y80" s="106"/>
      <c r="Z80" s="106"/>
      <c r="AA80" s="123"/>
      <c r="AB80" s="223" t="s">
        <v>2055</v>
      </c>
      <c r="AC80" s="208">
        <v>2192.0755129999998</v>
      </c>
      <c r="AD80" s="217" t="s">
        <v>2005</v>
      </c>
    </row>
    <row r="81" spans="1:30" ht="36">
      <c r="A81" s="419"/>
      <c r="B81" s="421"/>
      <c r="C81" s="424"/>
      <c r="D81" s="388"/>
      <c r="E81" s="353"/>
      <c r="F81" s="209" t="s">
        <v>1537</v>
      </c>
      <c r="G81" s="216" t="s">
        <v>1507</v>
      </c>
      <c r="H81" s="208">
        <v>2100.0045</v>
      </c>
      <c r="I81" s="223" t="s">
        <v>1977</v>
      </c>
      <c r="J81" s="209" t="s">
        <v>1263</v>
      </c>
      <c r="K81" s="211"/>
      <c r="L81" s="209"/>
      <c r="M81" s="209"/>
      <c r="N81" s="209"/>
      <c r="O81" s="209"/>
      <c r="P81" s="209"/>
      <c r="Q81" s="209"/>
      <c r="R81" s="209"/>
      <c r="S81" s="209"/>
      <c r="T81" s="209"/>
      <c r="U81" s="209"/>
      <c r="V81" s="106"/>
      <c r="W81" s="106"/>
      <c r="X81" s="106"/>
      <c r="Y81" s="106"/>
      <c r="Z81" s="106"/>
      <c r="AA81" s="123"/>
      <c r="AB81" s="223" t="s">
        <v>2054</v>
      </c>
      <c r="AC81" s="208">
        <v>2100.0045</v>
      </c>
      <c r="AD81" s="208" t="s">
        <v>2005</v>
      </c>
    </row>
  </sheetData>
  <mergeCells count="185">
    <mergeCell ref="H4:H5"/>
    <mergeCell ref="A2:AC2"/>
    <mergeCell ref="N4:Q4"/>
    <mergeCell ref="R4:T4"/>
    <mergeCell ref="U4:U5"/>
    <mergeCell ref="AA4:AB5"/>
    <mergeCell ref="AD4:AD5"/>
    <mergeCell ref="A6:C6"/>
    <mergeCell ref="I4:I5"/>
    <mergeCell ref="J4:J5"/>
    <mergeCell ref="AC4:AC5"/>
    <mergeCell ref="K4:K5"/>
    <mergeCell ref="L4:L5"/>
    <mergeCell ref="M4:M5"/>
    <mergeCell ref="I8:I10"/>
    <mergeCell ref="AB8:AB10"/>
    <mergeCell ref="AD8:AD10"/>
    <mergeCell ref="A8:A11"/>
    <mergeCell ref="B8:B11"/>
    <mergeCell ref="C8:C11"/>
    <mergeCell ref="D8:D9"/>
    <mergeCell ref="E8:E9"/>
    <mergeCell ref="G8:G9"/>
    <mergeCell ref="A4:A5"/>
    <mergeCell ref="B4:B5"/>
    <mergeCell ref="C4:C5"/>
    <mergeCell ref="D4:D5"/>
    <mergeCell ref="E4:E5"/>
    <mergeCell ref="F4:F5"/>
    <mergeCell ref="G4:G5"/>
    <mergeCell ref="C14:C19"/>
    <mergeCell ref="I14:I16"/>
    <mergeCell ref="AC14:AC16"/>
    <mergeCell ref="AA14:AA16"/>
    <mergeCell ref="AB14:AB16"/>
    <mergeCell ref="A12:A19"/>
    <mergeCell ref="B12:B19"/>
    <mergeCell ref="C12:C13"/>
    <mergeCell ref="F12:F13"/>
    <mergeCell ref="G12:G13"/>
    <mergeCell ref="H12:H13"/>
    <mergeCell ref="AD14:AD16"/>
    <mergeCell ref="I17:I19"/>
    <mergeCell ref="AC17:AC19"/>
    <mergeCell ref="AA17:AA19"/>
    <mergeCell ref="AB17:AB19"/>
    <mergeCell ref="AD17:AD19"/>
    <mergeCell ref="I12:I13"/>
    <mergeCell ref="J12:J13"/>
    <mergeCell ref="AC12:AC13"/>
    <mergeCell ref="AB12:AB13"/>
    <mergeCell ref="AD12:AD13"/>
    <mergeCell ref="A21:A23"/>
    <mergeCell ref="B21:B23"/>
    <mergeCell ref="C21:C22"/>
    <mergeCell ref="I22:I23"/>
    <mergeCell ref="J22:J23"/>
    <mergeCell ref="AC22:AC23"/>
    <mergeCell ref="AB22:AB23"/>
    <mergeCell ref="AD22:AD23"/>
    <mergeCell ref="G25:G26"/>
    <mergeCell ref="H25:H26"/>
    <mergeCell ref="C24:C26"/>
    <mergeCell ref="I24:I26"/>
    <mergeCell ref="J24:J26"/>
    <mergeCell ref="AC24:AC26"/>
    <mergeCell ref="AB24:AB26"/>
    <mergeCell ref="AD24:AD26"/>
    <mergeCell ref="D25:D26"/>
    <mergeCell ref="E25:E26"/>
    <mergeCell ref="F25:F26"/>
    <mergeCell ref="I28:I29"/>
    <mergeCell ref="J28:J29"/>
    <mergeCell ref="AC28:AC29"/>
    <mergeCell ref="AB28:AB29"/>
    <mergeCell ref="AD28:AD29"/>
    <mergeCell ref="A30:A45"/>
    <mergeCell ref="B30:B45"/>
    <mergeCell ref="C30:C45"/>
    <mergeCell ref="D30:D45"/>
    <mergeCell ref="E30:E45"/>
    <mergeCell ref="A28:A29"/>
    <mergeCell ref="B28:B29"/>
    <mergeCell ref="C28:C29"/>
    <mergeCell ref="D28:D29"/>
    <mergeCell ref="E28:E29"/>
    <mergeCell ref="G28:G29"/>
    <mergeCell ref="AA30:AA33"/>
    <mergeCell ref="AB30:AB33"/>
    <mergeCell ref="AD30:AD33"/>
    <mergeCell ref="I34:I39"/>
    <mergeCell ref="AC34:AC39"/>
    <mergeCell ref="AA34:AA39"/>
    <mergeCell ref="AB34:AB39"/>
    <mergeCell ref="AD34:AD39"/>
    <mergeCell ref="O30:O31"/>
    <mergeCell ref="P30:P31"/>
    <mergeCell ref="Q30:Q31"/>
    <mergeCell ref="R30:R31"/>
    <mergeCell ref="S30:S31"/>
    <mergeCell ref="T30:T31"/>
    <mergeCell ref="I30:I33"/>
    <mergeCell ref="AC30:AC33"/>
    <mergeCell ref="K30:K31"/>
    <mergeCell ref="L30:L31"/>
    <mergeCell ref="M30:M31"/>
    <mergeCell ref="N30:N31"/>
    <mergeCell ref="I40:I42"/>
    <mergeCell ref="AC40:AC42"/>
    <mergeCell ref="AA40:AA42"/>
    <mergeCell ref="AB40:AB42"/>
    <mergeCell ref="AD40:AD42"/>
    <mergeCell ref="I43:I45"/>
    <mergeCell ref="AC43:AC45"/>
    <mergeCell ref="AA43:AA45"/>
    <mergeCell ref="AB43:AB45"/>
    <mergeCell ref="AD43:AD45"/>
    <mergeCell ref="G49:G50"/>
    <mergeCell ref="I49:I51"/>
    <mergeCell ref="AC49:AC51"/>
    <mergeCell ref="AA49:AA51"/>
    <mergeCell ref="AB49:AB51"/>
    <mergeCell ref="AD49:AD51"/>
    <mergeCell ref="I47:I48"/>
    <mergeCell ref="J47:J48"/>
    <mergeCell ref="AC47:AC48"/>
    <mergeCell ref="AA54:AA55"/>
    <mergeCell ref="AB54:AB55"/>
    <mergeCell ref="AD54:AD55"/>
    <mergeCell ref="A58:A63"/>
    <mergeCell ref="B58:B63"/>
    <mergeCell ref="C58:C63"/>
    <mergeCell ref="I58:I63"/>
    <mergeCell ref="AC58:AC63"/>
    <mergeCell ref="AA58:AA63"/>
    <mergeCell ref="AB58:AB63"/>
    <mergeCell ref="D50:D57"/>
    <mergeCell ref="G51:G57"/>
    <mergeCell ref="F52:F57"/>
    <mergeCell ref="H52:H57"/>
    <mergeCell ref="I54:I55"/>
    <mergeCell ref="AC54:AC55"/>
    <mergeCell ref="A47:A57"/>
    <mergeCell ref="B47:B57"/>
    <mergeCell ref="C47:C57"/>
    <mergeCell ref="D47:D49"/>
    <mergeCell ref="E47:E57"/>
    <mergeCell ref="AB47:AB48"/>
    <mergeCell ref="AD47:AD48"/>
    <mergeCell ref="F49:F50"/>
    <mergeCell ref="F66:F67"/>
    <mergeCell ref="AD58:AD63"/>
    <mergeCell ref="J59:J62"/>
    <mergeCell ref="A64:A69"/>
    <mergeCell ref="B64:B69"/>
    <mergeCell ref="C64:C69"/>
    <mergeCell ref="F64:F65"/>
    <mergeCell ref="I64:I69"/>
    <mergeCell ref="AC64:AC69"/>
    <mergeCell ref="AA64:AA69"/>
    <mergeCell ref="AB64:AB69"/>
    <mergeCell ref="AB78:AB79"/>
    <mergeCell ref="AD78:AD79"/>
    <mergeCell ref="C79:C81"/>
    <mergeCell ref="D79:D81"/>
    <mergeCell ref="E79:E81"/>
    <mergeCell ref="A24:A26"/>
    <mergeCell ref="B24:B26"/>
    <mergeCell ref="AC70:AC77"/>
    <mergeCell ref="AA70:AA77"/>
    <mergeCell ref="AB70:AB77"/>
    <mergeCell ref="AD70:AD77"/>
    <mergeCell ref="F74:F75"/>
    <mergeCell ref="A78:A81"/>
    <mergeCell ref="B78:B81"/>
    <mergeCell ref="I78:I79"/>
    <mergeCell ref="AC78:AC79"/>
    <mergeCell ref="AA78:AA79"/>
    <mergeCell ref="A70:A77"/>
    <mergeCell ref="B70:B77"/>
    <mergeCell ref="C70:C77"/>
    <mergeCell ref="D70:D77"/>
    <mergeCell ref="E70:E77"/>
    <mergeCell ref="I70:I77"/>
    <mergeCell ref="AD64:AD69"/>
  </mergeCells>
  <phoneticPr fontId="2"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一般</vt:lpstr>
      <vt:lpstr>专项</vt:lpstr>
      <vt:lpstr>Sheet1</vt:lpstr>
      <vt:lpstr>一般!Print_Titles</vt:lpstr>
      <vt:lpstr>专项!Print_Titles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2020-12-30T01:18:17Z</cp:lastPrinted>
  <dcterms:created xsi:type="dcterms:W3CDTF">2020-12-10T01:06:33Z</dcterms:created>
  <dcterms:modified xsi:type="dcterms:W3CDTF">2020-12-31T08:07:38Z</dcterms:modified>
</cp:coreProperties>
</file>