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9480"/>
  </bookViews>
  <sheets>
    <sheet name="省政府格式 (2)" sheetId="8" r:id="rId1"/>
  </sheets>
  <definedNames>
    <definedName name="_xlnm._FilterDatabase" localSheetId="0" hidden="1">'省政府格式 (2)'!#REF!</definedName>
    <definedName name="_xlnm.Print_Titles" localSheetId="0">'省政府格式 (2)'!$1:$5</definedName>
    <definedName name="_xlnm.Print_Area" localSheetId="0">'省政府格式 (2)'!$A$1:$AK$41</definedName>
  </definedNames>
  <calcPr calcId="144525" concurrentCalc="0"/>
</workbook>
</file>

<file path=xl/sharedStrings.xml><?xml version="1.0" encoding="utf-8"?>
<sst xmlns="http://schemas.openxmlformats.org/spreadsheetml/2006/main" count="712" uniqueCount="375">
  <si>
    <t>附件1</t>
  </si>
  <si>
    <t>2021年福建省地方政府新增专项债券资金用途调整表</t>
  </si>
  <si>
    <t>单位：万元</t>
  </si>
  <si>
    <t>序号</t>
  </si>
  <si>
    <t>一、债券信息</t>
  </si>
  <si>
    <t>二、区划信息</t>
  </si>
  <si>
    <t>三、调整前项目信息</t>
  </si>
  <si>
    <t>四、调整后项目信息</t>
  </si>
  <si>
    <t>地区</t>
  </si>
  <si>
    <t>原安排项目情况</t>
  </si>
  <si>
    <t>申请调整使用项目</t>
  </si>
  <si>
    <t>债券编码</t>
  </si>
  <si>
    <t>债券简称</t>
  </si>
  <si>
    <t>债券全称</t>
  </si>
  <si>
    <t>发行日期</t>
  </si>
  <si>
    <t>到期日期</t>
  </si>
  <si>
    <t>发行利率</t>
  </si>
  <si>
    <t>发行金额</t>
  </si>
  <si>
    <t>未到期金额</t>
  </si>
  <si>
    <t>未使用金额</t>
  </si>
  <si>
    <t>用途调整金额</t>
  </si>
  <si>
    <t>市县名称（调整前</t>
  </si>
  <si>
    <t>区划编码（调整前）</t>
  </si>
  <si>
    <t>市县名称（调整后</t>
  </si>
  <si>
    <t>区划编码（调整后）</t>
  </si>
  <si>
    <t>项目名称</t>
  </si>
  <si>
    <t>项目编码</t>
  </si>
  <si>
    <t>项目领域</t>
  </si>
  <si>
    <t>主管部门</t>
  </si>
  <si>
    <t>项目单位</t>
  </si>
  <si>
    <t>建设状态（未开工/在建）</t>
  </si>
  <si>
    <t>调整原因</t>
  </si>
  <si>
    <t>建设期限</t>
  </si>
  <si>
    <t>预计竣工日期</t>
  </si>
  <si>
    <t>备注</t>
  </si>
  <si>
    <t>原项目名称</t>
  </si>
  <si>
    <t>调整债券名称</t>
  </si>
  <si>
    <t>调整金额</t>
  </si>
  <si>
    <t>调整后项目名称</t>
  </si>
  <si>
    <t>调整使用金额</t>
  </si>
  <si>
    <t>20福建债55</t>
  </si>
  <si>
    <t>2020年福建省社会事业专项债券（八期）——2020年福建省政府专项债券（四十七期）</t>
  </si>
  <si>
    <t>福州市本级</t>
  </si>
  <si>
    <t>福州旅游职业中专学校校区（一期）扩建</t>
  </si>
  <si>
    <t>P18350100-0038</t>
  </si>
  <si>
    <t>教育（学前教育和职业教育）</t>
  </si>
  <si>
    <t>福州市教育局</t>
  </si>
  <si>
    <t>福州旅游职业中专学校</t>
  </si>
  <si>
    <t>在建</t>
  </si>
  <si>
    <t>项目实施过程中发生变化，专项债券资金需求少于预期</t>
  </si>
  <si>
    <t>滨海新城综合医院（一期）项目</t>
  </si>
  <si>
    <t>P18350100-0031</t>
  </si>
  <si>
    <t>卫生健康（含应急医疗救治设施、公共卫生设施等）</t>
  </si>
  <si>
    <t>福州市卫生健康委员会</t>
  </si>
  <si>
    <t>2018-2022</t>
  </si>
  <si>
    <t>福州市晋安区</t>
  </si>
  <si>
    <t>晋安区</t>
  </si>
  <si>
    <t>福州市晋安区中医院建设工程项目（晋安区医疗物资储备中心）</t>
  </si>
  <si>
    <t>P20350111-0021</t>
  </si>
  <si>
    <t>福州市晋安区卫生健康局</t>
  </si>
  <si>
    <t>福州市晋安区鼓山镇卫生院</t>
  </si>
  <si>
    <t>项目实施过程中发生变化，无专项债券资金需求</t>
  </si>
  <si>
    <t>福州软件园晋安分园</t>
  </si>
  <si>
    <t>P19350111-0004</t>
  </si>
  <si>
    <t>产业园区基础设施</t>
  </si>
  <si>
    <t>福州福兴经济开发区管理委员会</t>
  </si>
  <si>
    <t>福州福兴经济开发区资产运营开发有限公司</t>
  </si>
  <si>
    <t>2019-2022</t>
  </si>
  <si>
    <t>福州市闽清县</t>
  </si>
  <si>
    <t>闽清县</t>
  </si>
  <si>
    <t>闽清县公共卫生应急服务中心</t>
  </si>
  <si>
    <t>P20350124-0026</t>
  </si>
  <si>
    <t>闽清县卫生健康局</t>
  </si>
  <si>
    <t>闽清县总医院</t>
  </si>
  <si>
    <t>白金工业园区基础设施建设项目(一期）</t>
  </si>
  <si>
    <t>P19350124-0030</t>
  </si>
  <si>
    <t>闽清经济开发区管理委员会</t>
  </si>
  <si>
    <t>2019-2021</t>
  </si>
  <si>
    <t>19福建16</t>
  </si>
  <si>
    <t>2019年福建省(福州市、泉州市、漳州市、宁德市)土地储备专项债券（三期）——2019年福建省政府专项债券（十一期）</t>
  </si>
  <si>
    <t>华安县</t>
  </si>
  <si>
    <t>中寨片区工业项目</t>
  </si>
  <si>
    <t>P18350629-0004</t>
  </si>
  <si>
    <t>土地储备</t>
  </si>
  <si>
    <t>华安县财政局</t>
  </si>
  <si>
    <t>华安县农业农村局</t>
  </si>
  <si>
    <t>未开工</t>
  </si>
  <si>
    <t>华安县农村人居环境提升工程（农村垃圾清运）</t>
  </si>
  <si>
    <t>2020-350629-78-01-096233</t>
  </si>
  <si>
    <t>农林水利-农业</t>
  </si>
  <si>
    <t>3年</t>
  </si>
  <si>
    <t>2024年</t>
  </si>
  <si>
    <t>20福建债10</t>
  </si>
  <si>
    <t>2020年福建省生态环保专项债券（一期）——2020年福建省政府专项债券（十期）</t>
  </si>
  <si>
    <t>龙海市</t>
  </si>
  <si>
    <t>龙海区</t>
  </si>
  <si>
    <t>龙海市港尾镇及隆教畲族乡近期污水收集处理工程</t>
  </si>
  <si>
    <t>2018-350681-48-01-053492</t>
  </si>
  <si>
    <t>生态环保</t>
  </si>
  <si>
    <t>龙海市住房和城乡建设局</t>
  </si>
  <si>
    <t>龙海市城市建设投资开发有限公司</t>
  </si>
  <si>
    <t>龙海市污水收集处理基础配套工程</t>
  </si>
  <si>
    <t>2020-350681-77-01-076737</t>
  </si>
  <si>
    <t>漳州市龙海区住房和城乡建设局</t>
  </si>
  <si>
    <t>龙海城投水务投资有限公司</t>
  </si>
  <si>
    <t>20福建债22</t>
  </si>
  <si>
    <t>2020福建省交通基础设施专项债券（六）期-2020年福建省政府专项债券（十九期）</t>
  </si>
  <si>
    <t>漳州市</t>
  </si>
  <si>
    <t>福厦（漳）客专漳州段</t>
  </si>
  <si>
    <t xml:space="preserve">2017-350000-53-01-076505 </t>
  </si>
  <si>
    <t>铁路</t>
  </si>
  <si>
    <t>漳州市铁路建设发展中心</t>
  </si>
  <si>
    <t>漳州市铁路投资开发有限公司</t>
  </si>
  <si>
    <t xml:space="preserve">项目实施过程中发生变化，专项债券资金需求少于预期
</t>
  </si>
  <si>
    <t>漳州市长福安置房项目</t>
  </si>
  <si>
    <t>2020-350603-47-03-025151</t>
  </si>
  <si>
    <t>安置房</t>
  </si>
  <si>
    <t>漳州市住房和城乡建设局</t>
  </si>
  <si>
    <t>2005034</t>
  </si>
  <si>
    <t>20福建债04</t>
  </si>
  <si>
    <t>2020年福建省交通基础设施专项债券（四期）——2020年福建省政府专项债券（四期）</t>
  </si>
  <si>
    <t>南安市</t>
  </si>
  <si>
    <t>兴泉铁路南安专用线</t>
  </si>
  <si>
    <t>P19350583-0021</t>
  </si>
  <si>
    <t>0201铁路</t>
  </si>
  <si>
    <t>南安市能源工贸投资发展集团有限公司</t>
  </si>
  <si>
    <t>南安市路桥建设投资有限公司</t>
  </si>
  <si>
    <t>已完工</t>
  </si>
  <si>
    <t>南安市第二幼儿园等8个幼儿园教学楼、教学综合楼及室外附属工程建设项目</t>
  </si>
  <si>
    <t>P20350583-0041</t>
  </si>
  <si>
    <t>学前教育</t>
  </si>
  <si>
    <t>南安市教育局</t>
  </si>
  <si>
    <t>160936</t>
  </si>
  <si>
    <t>20福建44</t>
  </si>
  <si>
    <t>2020年福建省交通基础设施专项债券（七期）——2020年福建省政府专项债券（三十六期）</t>
  </si>
  <si>
    <t>石狮市</t>
  </si>
  <si>
    <t>石湖港区停车场</t>
  </si>
  <si>
    <t>P20350581-0005</t>
  </si>
  <si>
    <t>停车场建设</t>
  </si>
  <si>
    <t>交通和港口发展局</t>
  </si>
  <si>
    <t>福建石狮港口开发建设有限公司</t>
  </si>
  <si>
    <t>石狮市新型城镇化提升项目（古城保护）</t>
  </si>
  <si>
    <t>P20350581-0022</t>
  </si>
  <si>
    <t>文化旅游</t>
  </si>
  <si>
    <t>石狮市文化体育和旅游局</t>
  </si>
  <si>
    <t>石狮市凤里投资建设有限公司、石狮市福狮景区运营有限公司、石狮市永宁旅游开发有限公司</t>
  </si>
  <si>
    <t>2023年</t>
  </si>
  <si>
    <t>20福建43</t>
  </si>
  <si>
    <t>2020年福建省保障性安居工程专项债券（五期）——2020年福建省政府专项债券（三十五期）</t>
  </si>
  <si>
    <t>三明市将乐县</t>
  </si>
  <si>
    <t>将乐县南门头老旧小区改造项目</t>
  </si>
  <si>
    <t>2020-350428-47-01-008861</t>
  </si>
  <si>
    <t>市政和产业园基础设施</t>
  </si>
  <si>
    <t>将乐县住房和城乡建设局</t>
  </si>
  <si>
    <t>将乐县城区渡头片区老旧小区基础设施改造项目</t>
  </si>
  <si>
    <t>2102-350428-04-01-503746</t>
  </si>
  <si>
    <t>城镇老旧小区改造</t>
  </si>
  <si>
    <t>将乐县城市建设发展集团有限公司</t>
  </si>
  <si>
    <t>2年</t>
  </si>
  <si>
    <t>2022年</t>
  </si>
  <si>
    <t>20福建57</t>
  </si>
  <si>
    <t>2020年福建省社会事业专项债券（十期）——2020年福建省政府专项债券（四十九期）</t>
  </si>
  <si>
    <t>将乐县文博小镇综合停车场及旅游通道提升等配套设施建设项目</t>
  </si>
  <si>
    <t>2020-350428-78-01-011392</t>
  </si>
  <si>
    <t>乡村振兴</t>
  </si>
  <si>
    <t>将乐县文体和旅游局</t>
  </si>
  <si>
    <t>泰宁县</t>
  </si>
  <si>
    <t>泰宁丹霞旅游重点设施提升工程</t>
  </si>
  <si>
    <t>2020-350429-78-01-009221</t>
  </si>
  <si>
    <t>泰宁县文体和旅游局</t>
  </si>
  <si>
    <t>泰宁古城旅游基础设施项目</t>
  </si>
  <si>
    <t>2020-350429-78-01-009322</t>
  </si>
  <si>
    <t>社会事业-文化旅游</t>
  </si>
  <si>
    <t>泰宁旅游管委会</t>
  </si>
  <si>
    <t>福建泰宁明城文旅发展有限公司</t>
  </si>
  <si>
    <t>2005609</t>
  </si>
  <si>
    <t>20福建债29</t>
  </si>
  <si>
    <t>2020年福建省生态环保水利专项债券（三期）——2020年福建省政府专项债券（二十六期）</t>
  </si>
  <si>
    <t>2020-05-29</t>
  </si>
  <si>
    <t>3.57%</t>
  </si>
  <si>
    <t>5400</t>
  </si>
  <si>
    <t>泰宁县城区公共停车场建设</t>
  </si>
  <si>
    <t>2020-350429-48-01-009320</t>
  </si>
  <si>
    <t>农林水利</t>
  </si>
  <si>
    <t>泰宁县水利局</t>
  </si>
  <si>
    <t>泰宁县际头水库有限责任公司</t>
  </si>
  <si>
    <t>20福建46</t>
  </si>
  <si>
    <t>2020年福建省交通基础设施专项债券（九期）——2020年福建省政府专项债券（三十八期）</t>
  </si>
  <si>
    <t>丹霞泰宁古城停车场建设项目</t>
  </si>
  <si>
    <t>2020-350429-78-01-009319</t>
  </si>
  <si>
    <t>其他交通基础设施</t>
  </si>
  <si>
    <t>泰宁县住房和城乡建设局</t>
  </si>
  <si>
    <t>泰宁县金湖城市建设投资有限责任公司</t>
  </si>
  <si>
    <t>20福建债03</t>
  </si>
  <si>
    <t>2020年福建省交通基础设施专项债券（三期）——2020年福建省政府专项债券（三期）</t>
  </si>
  <si>
    <t>2016-350400-93-01-021677</t>
  </si>
  <si>
    <t>泰宁县金湖城区建设投资有限责任公司</t>
  </si>
  <si>
    <t>20福建50</t>
  </si>
  <si>
    <t>2020年福建省市政和产业园区基础设施专项债券（八期）——2020年福建省政府专项债券（四十二期）</t>
  </si>
  <si>
    <t>秀屿区</t>
  </si>
  <si>
    <t>莆田市秀屿区笏石工业园区高质量发展市政基础设施及配套提升工程建设项目</t>
  </si>
  <si>
    <t>2020-350305-78-01-010504</t>
  </si>
  <si>
    <t>市政和产业园区</t>
  </si>
  <si>
    <t>莆田市秀屿区笏石工业园区管委会</t>
  </si>
  <si>
    <t>莆田市秀屿区笏石工业园区开发有限公司</t>
  </si>
  <si>
    <t>石门澳产业园东片区通道工程</t>
  </si>
  <si>
    <t>2019-350305-78-01-028145</t>
  </si>
  <si>
    <t>市政和园区基础设施</t>
  </si>
  <si>
    <t>莆田市秀屿区临港工业园区管理委员会</t>
  </si>
  <si>
    <t>莆田市秀屿区万融实业有限公司</t>
  </si>
  <si>
    <t>19个月</t>
  </si>
  <si>
    <t>石门澳产业园生态修复及配套工程</t>
  </si>
  <si>
    <t>2020-350305-77-01-033283</t>
  </si>
  <si>
    <t>水运和园区基础设施</t>
  </si>
  <si>
    <t>26个月</t>
  </si>
  <si>
    <t>秀屿区爱民东路后黄安置区工程</t>
  </si>
  <si>
    <t>2019-350305-47-01-084444</t>
  </si>
  <si>
    <t>保障性安居项目</t>
  </si>
  <si>
    <t>莆田市秀屿区住房和城乡建设局</t>
  </si>
  <si>
    <t>莆田市秀屿区新城建设有限公司</t>
  </si>
  <si>
    <t>24个月</t>
  </si>
  <si>
    <t>1905096</t>
  </si>
  <si>
    <t>19福建债10</t>
  </si>
  <si>
    <t>2019年福建省（莆田市、三明市、龙岩市、宁德市）产业集群专项债券（一期）——2019年福建省政府专项债券（七期）</t>
  </si>
  <si>
    <t>莆田市</t>
  </si>
  <si>
    <t>国投湄洲湾石门澳陆域填海一期（石门澳产业园基础设施建设）</t>
  </si>
  <si>
    <t>P13350300-0003</t>
  </si>
  <si>
    <t>其他</t>
  </si>
  <si>
    <t>莆田市土地储备中心</t>
  </si>
  <si>
    <t>莆田市木兰溪南岸乡村振兴和生态修复工程</t>
  </si>
  <si>
    <t>2020-350304-79-01-078804</t>
  </si>
  <si>
    <t>福建生态环保水利专项债</t>
  </si>
  <si>
    <t>莆田市农业农村局</t>
  </si>
  <si>
    <t>莆田市城建管线服务有限公司</t>
  </si>
  <si>
    <t>6年</t>
  </si>
  <si>
    <t>2025年</t>
  </si>
  <si>
    <t>IB2005613</t>
  </si>
  <si>
    <t>20福建债33</t>
  </si>
  <si>
    <t>2020年福建省社会事业专项债劵（七期）——2020年福建省政府专项债券（三十期）</t>
  </si>
  <si>
    <t>南平市本级</t>
  </si>
  <si>
    <t>武夷新区幼儿园工程包</t>
  </si>
  <si>
    <t>南发改新(2020)7号</t>
  </si>
  <si>
    <t>社会事业-学前教育</t>
  </si>
  <si>
    <t>南平市武夷新区管理委员会</t>
  </si>
  <si>
    <t>南平市武夷新区建设发展有限公司</t>
  </si>
  <si>
    <t>已开工</t>
  </si>
  <si>
    <t>南平市武夷新区城市停车场项目</t>
  </si>
  <si>
    <t>P20350700-0004</t>
  </si>
  <si>
    <t>交通基础设施</t>
  </si>
  <si>
    <t>2020年福建省社会事业专项债券（七期）——2020年福建省政府专项债券（三十期）</t>
  </si>
  <si>
    <t>光泽县</t>
  </si>
  <si>
    <t>光泽县医共体建设项目</t>
  </si>
  <si>
    <t>P20350723-0010</t>
  </si>
  <si>
    <t>公共卫生设施</t>
  </si>
  <si>
    <t>光泽县卫生健康局</t>
  </si>
  <si>
    <t>新建西溪水厂</t>
  </si>
  <si>
    <t>P18350723-0026</t>
  </si>
  <si>
    <t>供水</t>
  </si>
  <si>
    <t>光泽县住建局</t>
  </si>
  <si>
    <t>福建省光泽县自来水公司</t>
  </si>
  <si>
    <t>IB2005035</t>
  </si>
  <si>
    <t>20福建债05</t>
  </si>
  <si>
    <t>2020年福建省收费公路专项债券（一期）-2020年福建省政府专项债券（五期）</t>
  </si>
  <si>
    <t>顺昌县</t>
  </si>
  <si>
    <t>国高网沙厦高速延伸线武夷新区至沙县高速公路（南平段）工程--顺昌段</t>
  </si>
  <si>
    <t>P19350721-0009</t>
  </si>
  <si>
    <t>0202收费公路</t>
  </si>
  <si>
    <t>南平市交通运输管理局</t>
  </si>
  <si>
    <t>南平武沙高速公路有限公司</t>
  </si>
  <si>
    <t>金山新材料产业园基础设施建设项目</t>
  </si>
  <si>
    <t>P20350721-0021</t>
  </si>
  <si>
    <t>顺昌工业园区管理委员会</t>
  </si>
  <si>
    <t>顺昌县工业园区开发有限公司</t>
  </si>
  <si>
    <t>5年</t>
  </si>
  <si>
    <t>建阳区</t>
  </si>
  <si>
    <t>国高网沙厦高速延伸线武夷新区至沙县高速公路（南平段）工程——建阳段</t>
  </si>
  <si>
    <t>P17350784-0010</t>
  </si>
  <si>
    <t>收费公路</t>
  </si>
  <si>
    <t>南平武沙高速有限责任公司</t>
  </si>
  <si>
    <t>南平市建阳经济开发区创业园二期项目</t>
  </si>
  <si>
    <t>P20350784-0003</t>
  </si>
  <si>
    <t>建阳区财政局</t>
  </si>
  <si>
    <t>福建省建前林产园区开发有限公司</t>
  </si>
  <si>
    <t>19福建债15</t>
  </si>
  <si>
    <t>2019年福建省龙岩市收费公路专项债券（三期）-2019年福建省政府专项债券（十期）</t>
  </si>
  <si>
    <t>龙岩市本级</t>
  </si>
  <si>
    <t>厦蓉高速公路龙岩东联络线(龙岩高速公路东环线)</t>
  </si>
  <si>
    <t>P16350800-0002</t>
  </si>
  <si>
    <t>龙岩市交通运输局</t>
  </si>
  <si>
    <t>龙岩东环高速公路有限责任公司</t>
  </si>
  <si>
    <t>龙岩月圆安置小区</t>
  </si>
  <si>
    <t>P13350800-0005</t>
  </si>
  <si>
    <t>保障性安居工程</t>
  </si>
  <si>
    <t>龙岩市住建局</t>
  </si>
  <si>
    <t>龙岩市土地收购储备中心</t>
  </si>
  <si>
    <t>2021年-2022年</t>
  </si>
  <si>
    <t>龙岩市洋潭片区高压电网改线工程</t>
  </si>
  <si>
    <t>P20350800-0019</t>
  </si>
  <si>
    <t>能源</t>
  </si>
  <si>
    <t>龙岩市吉城建设发展有限公司</t>
  </si>
  <si>
    <t>龙岩卧龙小区三期</t>
  </si>
  <si>
    <t>P18350800-0069</t>
  </si>
  <si>
    <t>2020年-2022年</t>
  </si>
  <si>
    <t>青竹路延伸段地下综合管廊</t>
  </si>
  <si>
    <t>P17350800-0019</t>
  </si>
  <si>
    <t>地下管廊</t>
  </si>
  <si>
    <t>福建省龙岩市城市建设投资发展有限公司</t>
  </si>
  <si>
    <t>龙岩浮东路（乘风路-东环路）含地下综合管廊</t>
  </si>
  <si>
    <t>P18350800-0075</t>
  </si>
  <si>
    <t xml:space="preserve"> 龙岩技师学院第二校区建设项目</t>
  </si>
  <si>
    <t>P11350800-0005</t>
  </si>
  <si>
    <t>职业技能教育</t>
  </si>
  <si>
    <t>龙岩市人社局</t>
  </si>
  <si>
    <t>龙岩技师学院</t>
  </si>
  <si>
    <t>2019年-2022年</t>
  </si>
  <si>
    <t>龙岩大道四期及地下综合管廊</t>
  </si>
  <si>
    <t>P19350800-0032</t>
  </si>
  <si>
    <t>2020年-2023年</t>
  </si>
  <si>
    <t>2020年福建省交通基础设施专项债券（四期）-2020年福建省政府专项债券（四期）</t>
  </si>
  <si>
    <t>武平县</t>
  </si>
  <si>
    <t>新建龙岩至龙川铁路龙岩至武平段项目</t>
  </si>
  <si>
    <t xml:space="preserve"> 
P18350824-0094</t>
  </si>
  <si>
    <t>武平县铁路发展中心</t>
  </si>
  <si>
    <t>福建武平天润实业有限公司</t>
  </si>
  <si>
    <t>武平高新区光电信息产业园项目</t>
  </si>
  <si>
    <t>P20350824-0159</t>
  </si>
  <si>
    <t>市政和产业园区基础设施</t>
  </si>
  <si>
    <t>武平高新技术产业园区管理委员会</t>
  </si>
  <si>
    <t>武平高新技术产业园区投资发展有限公司</t>
  </si>
  <si>
    <t>2021年-2026年</t>
  </si>
  <si>
    <t>省级科技孵化器三期（信息光电与智能制造产业园)</t>
  </si>
  <si>
    <t>P20350824-0155</t>
  </si>
  <si>
    <t>福建武平工业园区管理委员会</t>
  </si>
  <si>
    <t>武平工业园区投资发展有限公司</t>
  </si>
  <si>
    <t>2021年-2024年</t>
  </si>
  <si>
    <t>省级科技孵化器二期（信息光电与智能制造产业园)</t>
  </si>
  <si>
    <t>P19350824-0074</t>
  </si>
  <si>
    <t>2020年-2021年</t>
  </si>
  <si>
    <t>武平中山河国家湿地公园白鹭风景区建设项目</t>
  </si>
  <si>
    <t>P19350824-0105</t>
  </si>
  <si>
    <t>武平中山河国家湿地公园建设指挥部</t>
  </si>
  <si>
    <t>福建梁野山农业开发有限公司</t>
  </si>
  <si>
    <t>20福建债27</t>
  </si>
  <si>
    <t>2020年福建省生态环保水利专项债券（一期）——2020年福建省政府专项债券（二十四期）</t>
  </si>
  <si>
    <t>漳平市</t>
  </si>
  <si>
    <t>城市污水处理厂二期及污水管网配套建设工程</t>
  </si>
  <si>
    <t>P19350881-0018</t>
  </si>
  <si>
    <t>城镇污水垃圾处理</t>
  </si>
  <si>
    <t>漳平市住房和城乡建设局</t>
  </si>
  <si>
    <t>漳平市华昇城市综合开发有限责任公司</t>
  </si>
  <si>
    <t>漳平工业园区循环经济试点园区基础设施建设项目</t>
  </si>
  <si>
    <t>P20350881-0049</t>
  </si>
  <si>
    <t>漳平工业园区管理委员会</t>
  </si>
  <si>
    <t>漳平市富山工业园区开发建设有限责任公司</t>
  </si>
  <si>
    <t>2019年-2024年</t>
  </si>
  <si>
    <t>20福建债25</t>
  </si>
  <si>
    <t>2020年福建省市政和产业园区基础设施专项债券（五期）——2020年福建省政府专项债券（二十二期）</t>
  </si>
  <si>
    <t>古田县</t>
  </si>
  <si>
    <t>古田县大甲工业集中区二期（南部新区） 2号、3号地块一平及路网工程项目</t>
  </si>
  <si>
    <t>P20350922-0016</t>
  </si>
  <si>
    <t>0802 产业园区基础设施</t>
  </si>
  <si>
    <t>古田工业园区管理委员会</t>
  </si>
  <si>
    <t>古田县工业园区投资建设有限公司</t>
  </si>
  <si>
    <t>城西工业园区标准化厂房建设项目</t>
  </si>
  <si>
    <t>P18350922-0023</t>
  </si>
  <si>
    <t>古田县城市建设投资开发有限公司</t>
  </si>
  <si>
    <t>2020年福建省生态环保专项债券（一期）-2020年福建省政府专项债券（十期）</t>
  </si>
  <si>
    <t>平潭综合实验区</t>
  </si>
  <si>
    <t>平潭污泥处理中心</t>
  </si>
  <si>
    <t>P18351000-0024</t>
  </si>
  <si>
    <t>平潭综合实验区经济发展局</t>
  </si>
  <si>
    <t>福建省水利投资集团（平潭）水务有限公司</t>
  </si>
  <si>
    <t>京台线平潭段地下综合管廊项目</t>
  </si>
  <si>
    <t>P18351000-0061</t>
  </si>
  <si>
    <t>平潭综合实验区管廊投资管理有限公司</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</si>
</sst>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176" formatCode="[$-F800]dddd\,\ mmmm\ dd\,\ yyyy"/>
    <numFmt numFmtId="44" formatCode="_ &quot;￥&quot;* #,##0.00_ ;_ &quot;￥&quot;* \-#,##0.00_ ;_ &quot;￥&quot;* &quot;-&quot;??_ ;_ @_ "/>
    <numFmt numFmtId="43" formatCode="_ * #,##0.00_ ;_ * \-#,##0.00_ ;_ * &quot;-&quot;??_ ;_ @_ "/>
    <numFmt numFmtId="177" formatCode="yyyy&quot;年&quot;m&quot;月&quot;d&quot;日&quot;;@"/>
    <numFmt numFmtId="178" formatCode="0_ "/>
  </numFmts>
  <fonts count="47">
    <font>
      <sz val="11"/>
      <color theme="1"/>
      <name val="宋体"/>
      <charset val="134"/>
      <scheme val="minor"/>
    </font>
    <font>
      <sz val="14"/>
      <name val="楷体"/>
      <charset val="134"/>
    </font>
    <font>
      <sz val="20"/>
      <name val="方正小标宋简体"/>
      <charset val="134"/>
    </font>
    <font>
      <sz val="11"/>
      <name val="宋体"/>
      <charset val="134"/>
    </font>
    <font>
      <sz val="12"/>
      <name val="宋体"/>
      <charset val="134"/>
      <scheme val="minor"/>
    </font>
    <font>
      <sz val="12"/>
      <color indexed="8"/>
      <name val="宋体"/>
      <charset val="134"/>
      <scheme val="minor"/>
    </font>
    <font>
      <sz val="11"/>
      <name val="宋体"/>
      <charset val="134"/>
      <scheme val="minor"/>
    </font>
    <font>
      <sz val="11"/>
      <color indexed="8"/>
      <name val="宋体"/>
      <charset val="134"/>
      <scheme val="minor"/>
    </font>
    <font>
      <sz val="12"/>
      <color indexed="8"/>
      <name val="宋体"/>
      <charset val="134"/>
    </font>
    <font>
      <sz val="11"/>
      <color indexed="8"/>
      <name val="宋体"/>
      <charset val="134"/>
    </font>
    <font>
      <sz val="12"/>
      <color theme="1"/>
      <name val="仿宋"/>
      <charset val="134"/>
    </font>
    <font>
      <sz val="12"/>
      <name val="宋体"/>
      <charset val="134"/>
    </font>
    <font>
      <sz val="11"/>
      <color rgb="FF3F3F7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b/>
      <sz val="11"/>
      <color indexed="63"/>
      <name val="宋体"/>
      <charset val="134"/>
    </font>
    <font>
      <sz val="11"/>
      <color indexed="60"/>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5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indexed="44"/>
        <bgColor indexed="64"/>
      </patternFill>
    </fill>
    <fill>
      <patternFill patternType="solid">
        <fgColor indexed="31"/>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indexed="22"/>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indexed="51"/>
        <bgColor indexed="64"/>
      </patternFill>
    </fill>
    <fill>
      <patternFill patternType="solid">
        <fgColor theme="9" tint="0.799981688894314"/>
        <bgColor indexed="64"/>
      </patternFill>
    </fill>
    <fill>
      <patternFill patternType="solid">
        <fgColor indexed="46"/>
        <bgColor indexed="64"/>
      </patternFill>
    </fill>
    <fill>
      <patternFill patternType="solid">
        <fgColor theme="7" tint="0.399975585192419"/>
        <bgColor indexed="64"/>
      </patternFill>
    </fill>
    <fill>
      <patternFill patternType="solid">
        <fgColor theme="8"/>
        <bgColor indexed="64"/>
      </patternFill>
    </fill>
    <fill>
      <patternFill patternType="solid">
        <fgColor indexed="4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indexed="29"/>
        <bgColor indexed="64"/>
      </patternFill>
    </fill>
    <fill>
      <patternFill patternType="solid">
        <fgColor theme="8" tint="0.399975585192419"/>
        <bgColor indexed="64"/>
      </patternFill>
    </fill>
    <fill>
      <patternFill patternType="solid">
        <fgColor indexed="43"/>
        <bgColor indexed="64"/>
      </patternFill>
    </fill>
    <fill>
      <patternFill patternType="solid">
        <fgColor theme="9"/>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medium">
        <color indexed="62"/>
      </bottom>
      <diagonal/>
    </border>
    <border>
      <left/>
      <right/>
      <top/>
      <bottom style="medium">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02">
    <xf numFmtId="0" fontId="0" fillId="0" borderId="0"/>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5" fillId="7"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20" fillId="15" borderId="8" applyNumberFormat="0" applyAlignment="0" applyProtection="0">
      <alignment vertical="center"/>
    </xf>
    <xf numFmtId="0" fontId="19" fillId="12" borderId="0" applyNumberFormat="0" applyBorder="0" applyAlignment="0" applyProtection="0">
      <alignment vertical="center"/>
    </xf>
    <xf numFmtId="43" fontId="0" fillId="0" borderId="0" applyFont="0" applyFill="0" applyBorder="0" applyAlignment="0" applyProtection="0">
      <alignment vertical="center"/>
    </xf>
    <xf numFmtId="0" fontId="14"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1" borderId="9" applyNumberFormat="0" applyFont="0" applyAlignment="0" applyProtection="0">
      <alignment vertical="center"/>
    </xf>
    <xf numFmtId="0" fontId="9" fillId="0" borderId="0">
      <alignment vertical="center"/>
    </xf>
    <xf numFmtId="0" fontId="14" fillId="11"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6" applyNumberFormat="0" applyFill="0" applyAlignment="0" applyProtection="0">
      <alignment vertical="center"/>
    </xf>
    <xf numFmtId="0" fontId="16" fillId="0" borderId="6" applyNumberFormat="0" applyFill="0" applyAlignment="0" applyProtection="0">
      <alignment vertical="center"/>
    </xf>
    <xf numFmtId="0" fontId="14" fillId="6" borderId="0" applyNumberFormat="0" applyBorder="0" applyAlignment="0" applyProtection="0">
      <alignment vertical="center"/>
    </xf>
    <xf numFmtId="0" fontId="25" fillId="0" borderId="13" applyNumberFormat="0" applyFill="0" applyAlignment="0" applyProtection="0">
      <alignment vertical="center"/>
    </xf>
    <xf numFmtId="0" fontId="14" fillId="33" borderId="0" applyNumberFormat="0" applyBorder="0" applyAlignment="0" applyProtection="0">
      <alignment vertical="center"/>
    </xf>
    <xf numFmtId="0" fontId="31" fillId="18" borderId="12" applyNumberFormat="0" applyAlignment="0" applyProtection="0">
      <alignment vertical="center"/>
    </xf>
    <xf numFmtId="0" fontId="23" fillId="18" borderId="5" applyNumberFormat="0" applyAlignment="0" applyProtection="0">
      <alignment vertical="center"/>
    </xf>
    <xf numFmtId="0" fontId="29" fillId="27" borderId="11" applyNumberFormat="0" applyAlignment="0" applyProtection="0">
      <alignment vertical="center"/>
    </xf>
    <xf numFmtId="0" fontId="9" fillId="32" borderId="0" applyNumberFormat="0" applyBorder="0" applyAlignment="0" applyProtection="0">
      <alignment vertical="center"/>
    </xf>
    <xf numFmtId="0" fontId="15" fillId="31" borderId="0" applyNumberFormat="0" applyBorder="0" applyAlignment="0" applyProtection="0">
      <alignment vertical="center"/>
    </xf>
    <xf numFmtId="0" fontId="14" fillId="29" borderId="0" applyNumberFormat="0" applyBorder="0" applyAlignment="0" applyProtection="0">
      <alignment vertical="center"/>
    </xf>
    <xf numFmtId="0" fontId="18" fillId="0" borderId="7" applyNumberFormat="0" applyFill="0" applyAlignment="0" applyProtection="0">
      <alignment vertical="center"/>
    </xf>
    <xf numFmtId="0" fontId="9" fillId="9" borderId="0" applyNumberFormat="0" applyBorder="0" applyAlignment="0" applyProtection="0">
      <alignment vertical="center"/>
    </xf>
    <xf numFmtId="0" fontId="28" fillId="0" borderId="10" applyNumberFormat="0" applyFill="0" applyAlignment="0" applyProtection="0">
      <alignment vertical="center"/>
    </xf>
    <xf numFmtId="0" fontId="13" fillId="5" borderId="0" applyNumberFormat="0" applyBorder="0" applyAlignment="0" applyProtection="0">
      <alignment vertical="center"/>
    </xf>
    <xf numFmtId="0" fontId="9" fillId="39" borderId="0" applyNumberFormat="0" applyBorder="0" applyAlignment="0" applyProtection="0">
      <alignment vertical="center"/>
    </xf>
    <xf numFmtId="0" fontId="22" fillId="17" borderId="0" applyNumberFormat="0" applyBorder="0" applyAlignment="0" applyProtection="0">
      <alignment vertical="center"/>
    </xf>
    <xf numFmtId="0" fontId="15" fillId="38" borderId="0" applyNumberFormat="0" applyBorder="0" applyAlignment="0" applyProtection="0">
      <alignment vertical="center"/>
    </xf>
    <xf numFmtId="0" fontId="14" fillId="26" borderId="0" applyNumberFormat="0" applyBorder="0" applyAlignment="0" applyProtection="0">
      <alignment vertical="center"/>
    </xf>
    <xf numFmtId="0" fontId="9" fillId="9" borderId="0" applyNumberFormat="0" applyBorder="0" applyAlignment="0" applyProtection="0">
      <alignment vertical="center"/>
    </xf>
    <xf numFmtId="0" fontId="15" fillId="28" borderId="0" applyNumberFormat="0" applyBorder="0" applyAlignment="0" applyProtection="0">
      <alignment vertical="center"/>
    </xf>
    <xf numFmtId="0" fontId="15" fillId="20" borderId="0" applyNumberFormat="0" applyBorder="0" applyAlignment="0" applyProtection="0">
      <alignment vertical="center"/>
    </xf>
    <xf numFmtId="0" fontId="15" fillId="16" borderId="0" applyNumberFormat="0" applyBorder="0" applyAlignment="0" applyProtection="0">
      <alignment vertical="center"/>
    </xf>
    <xf numFmtId="0" fontId="32" fillId="15" borderId="14" applyNumberFormat="0" applyAlignment="0" applyProtection="0">
      <alignment vertical="center"/>
    </xf>
    <xf numFmtId="0" fontId="15" fillId="25"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5" fillId="14" borderId="0" applyNumberFormat="0" applyBorder="0" applyAlignment="0" applyProtection="0">
      <alignment vertical="center"/>
    </xf>
    <xf numFmtId="0" fontId="15" fillId="22" borderId="0" applyNumberFormat="0" applyBorder="0" applyAlignment="0" applyProtection="0">
      <alignment vertical="center"/>
    </xf>
    <xf numFmtId="0" fontId="14" fillId="34" borderId="0" applyNumberFormat="0" applyBorder="0" applyAlignment="0" applyProtection="0">
      <alignment vertical="center"/>
    </xf>
    <xf numFmtId="0" fontId="15" fillId="8" borderId="0" applyNumberFormat="0" applyBorder="0" applyAlignment="0" applyProtection="0">
      <alignment vertical="center"/>
    </xf>
    <xf numFmtId="0" fontId="14" fillId="40" borderId="0" applyNumberFormat="0" applyBorder="0" applyAlignment="0" applyProtection="0">
      <alignment vertical="center"/>
    </xf>
    <xf numFmtId="0" fontId="14" fillId="42" borderId="0" applyNumberFormat="0" applyBorder="0" applyAlignment="0" applyProtection="0">
      <alignment vertical="center"/>
    </xf>
    <xf numFmtId="0" fontId="15" fillId="36" borderId="0" applyNumberFormat="0" applyBorder="0" applyAlignment="0" applyProtection="0">
      <alignment vertical="center"/>
    </xf>
    <xf numFmtId="0" fontId="33" fillId="41" borderId="0" applyNumberFormat="0" applyBorder="0" applyAlignment="0" applyProtection="0">
      <alignment vertical="center"/>
    </xf>
    <xf numFmtId="0" fontId="9" fillId="30" borderId="0" applyNumberFormat="0" applyBorder="0" applyAlignment="0" applyProtection="0">
      <alignment vertical="center"/>
    </xf>
    <xf numFmtId="0" fontId="14" fillId="37" borderId="0" applyNumberFormat="0" applyBorder="0" applyAlignment="0" applyProtection="0">
      <alignment vertical="center"/>
    </xf>
    <xf numFmtId="0" fontId="9" fillId="35" borderId="0" applyNumberFormat="0" applyBorder="0" applyAlignment="0" applyProtection="0">
      <alignment vertical="center"/>
    </xf>
    <xf numFmtId="0" fontId="9" fillId="43" borderId="0" applyNumberFormat="0" applyBorder="0" applyAlignment="0" applyProtection="0">
      <alignment vertical="center"/>
    </xf>
    <xf numFmtId="176" fontId="0" fillId="0" borderId="0">
      <alignment vertical="center"/>
    </xf>
    <xf numFmtId="0" fontId="9" fillId="32" borderId="0" applyNumberFormat="0" applyBorder="0" applyAlignment="0" applyProtection="0">
      <alignment vertical="center"/>
    </xf>
    <xf numFmtId="0" fontId="9" fillId="45" borderId="0" applyNumberFormat="0" applyBorder="0" applyAlignment="0" applyProtection="0">
      <alignment vertical="center"/>
    </xf>
    <xf numFmtId="0" fontId="9" fillId="46" borderId="0" applyNumberFormat="0" applyBorder="0" applyAlignment="0" applyProtection="0">
      <alignment vertical="center"/>
    </xf>
    <xf numFmtId="0" fontId="9" fillId="47" borderId="0" applyNumberFormat="0" applyBorder="0" applyAlignment="0" applyProtection="0">
      <alignment vertical="center"/>
    </xf>
    <xf numFmtId="0" fontId="34" fillId="49" borderId="0" applyNumberFormat="0" applyBorder="0" applyAlignment="0" applyProtection="0">
      <alignment vertical="center"/>
    </xf>
    <xf numFmtId="176" fontId="0" fillId="0" borderId="0">
      <alignment vertical="center"/>
    </xf>
    <xf numFmtId="0" fontId="34" fillId="39" borderId="0" applyNumberFormat="0" applyBorder="0" applyAlignment="0" applyProtection="0">
      <alignment vertical="center"/>
    </xf>
    <xf numFmtId="0" fontId="34" fillId="47" borderId="0" applyNumberFormat="0" applyBorder="0" applyAlignment="0" applyProtection="0">
      <alignment vertical="center"/>
    </xf>
    <xf numFmtId="0" fontId="34" fillId="48"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35" fillId="0" borderId="15" applyNumberFormat="0" applyFill="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35" borderId="0" applyNumberFormat="0" applyBorder="0" applyAlignment="0" applyProtection="0">
      <alignment vertical="center"/>
    </xf>
    <xf numFmtId="0" fontId="9" fillId="0" borderId="0">
      <alignment vertical="center"/>
    </xf>
    <xf numFmtId="0" fontId="0" fillId="0" borderId="0">
      <alignment vertical="center"/>
    </xf>
    <xf numFmtId="0" fontId="0" fillId="0" borderId="0"/>
    <xf numFmtId="0" fontId="0" fillId="0" borderId="0">
      <alignment vertical="center"/>
    </xf>
    <xf numFmtId="0" fontId="9" fillId="0" borderId="0">
      <alignment vertical="center"/>
    </xf>
    <xf numFmtId="176" fontId="9" fillId="0" borderId="0">
      <alignment vertical="center"/>
    </xf>
    <xf numFmtId="0" fontId="0" fillId="0" borderId="0">
      <alignment vertical="center"/>
    </xf>
    <xf numFmtId="0" fontId="11" fillId="0" borderId="0">
      <alignment vertical="center"/>
    </xf>
    <xf numFmtId="0" fontId="40" fillId="43" borderId="0" applyNumberFormat="0" applyBorder="0" applyAlignment="0" applyProtection="0">
      <alignment vertical="center"/>
    </xf>
    <xf numFmtId="0" fontId="41" fillId="0" borderId="17" applyNumberFormat="0" applyFill="0" applyAlignment="0" applyProtection="0">
      <alignment vertical="center"/>
    </xf>
    <xf numFmtId="0" fontId="42" fillId="52" borderId="1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9" applyNumberFormat="0" applyFill="0" applyAlignment="0" applyProtection="0">
      <alignment vertical="center"/>
    </xf>
    <xf numFmtId="43" fontId="0" fillId="0" borderId="0" applyFont="0" applyFill="0" applyBorder="0" applyAlignment="0" applyProtection="0">
      <alignment vertical="center"/>
    </xf>
    <xf numFmtId="0" fontId="34" fillId="53" borderId="0" applyNumberFormat="0" applyBorder="0" applyAlignment="0" applyProtection="0">
      <alignment vertical="center"/>
    </xf>
    <xf numFmtId="0" fontId="34" fillId="54" borderId="0" applyNumberFormat="0" applyBorder="0" applyAlignment="0" applyProtection="0">
      <alignment vertical="center"/>
    </xf>
    <xf numFmtId="0" fontId="34" fillId="55" borderId="0" applyNumberFormat="0" applyBorder="0" applyAlignment="0" applyProtection="0">
      <alignment vertical="center"/>
    </xf>
    <xf numFmtId="0" fontId="34" fillId="48" borderId="0" applyNumberFormat="0" applyBorder="0" applyAlignment="0" applyProtection="0">
      <alignment vertical="center"/>
    </xf>
    <xf numFmtId="0" fontId="34" fillId="50" borderId="0" applyNumberFormat="0" applyBorder="0" applyAlignment="0" applyProtection="0">
      <alignment vertical="center"/>
    </xf>
    <xf numFmtId="0" fontId="34" fillId="44" borderId="0" applyNumberFormat="0" applyBorder="0" applyAlignment="0" applyProtection="0">
      <alignment vertical="center"/>
    </xf>
    <xf numFmtId="0" fontId="46" fillId="46" borderId="8" applyNumberFormat="0" applyAlignment="0" applyProtection="0">
      <alignment vertical="center"/>
    </xf>
    <xf numFmtId="0" fontId="9" fillId="56" borderId="20" applyNumberFormat="0" applyFont="0" applyAlignment="0" applyProtection="0">
      <alignment vertical="center"/>
    </xf>
  </cellStyleXfs>
  <cellXfs count="30">
    <xf numFmtId="0" fontId="0" fillId="0" borderId="0" xfId="0"/>
    <xf numFmtId="0" fontId="1" fillId="0" borderId="0" xfId="0" applyFont="1" applyFill="1"/>
    <xf numFmtId="0" fontId="2" fillId="0" borderId="0" xfId="79" applyFont="1" applyFill="1" applyAlignment="1">
      <alignment horizontal="center" vertical="center" wrapText="1"/>
    </xf>
    <xf numFmtId="0" fontId="3" fillId="0" borderId="0" xfId="79" applyFont="1" applyFill="1">
      <alignment vertical="center"/>
    </xf>
    <xf numFmtId="0" fontId="4" fillId="0" borderId="1" xfId="79" applyFont="1" applyFill="1" applyBorder="1" applyAlignment="1">
      <alignment horizontal="center" vertical="center" wrapText="1"/>
    </xf>
    <xf numFmtId="0" fontId="4" fillId="0" borderId="2" xfId="79" applyFont="1" applyFill="1" applyBorder="1" applyAlignment="1">
      <alignment horizontal="center" vertical="center" wrapText="1"/>
    </xf>
    <xf numFmtId="0" fontId="4" fillId="0" borderId="3" xfId="79" applyFont="1" applyFill="1" applyBorder="1" applyAlignment="1">
      <alignment horizontal="center" vertical="center" wrapText="1"/>
    </xf>
    <xf numFmtId="177" fontId="4" fillId="0" borderId="1" xfId="79" applyNumberFormat="1" applyFont="1" applyFill="1" applyBorder="1" applyAlignment="1">
      <alignment horizontal="center" vertical="center" wrapText="1"/>
    </xf>
    <xf numFmtId="10" fontId="4" fillId="0" borderId="1" xfId="79" applyNumberFormat="1" applyFont="1" applyFill="1" applyBorder="1" applyAlignment="1">
      <alignment horizontal="center" vertical="center" wrapText="1"/>
    </xf>
    <xf numFmtId="0" fontId="5" fillId="2" borderId="1" xfId="79" applyFont="1" applyFill="1" applyBorder="1" applyAlignment="1">
      <alignment horizontal="center" vertical="center" wrapText="1"/>
    </xf>
    <xf numFmtId="0" fontId="4" fillId="0" borderId="4" xfId="79" applyFont="1" applyFill="1" applyBorder="1" applyAlignment="1">
      <alignment horizontal="center" vertical="center" wrapText="1"/>
    </xf>
    <xf numFmtId="0" fontId="6" fillId="0" borderId="0" xfId="0" applyFont="1" applyFill="1"/>
    <xf numFmtId="0" fontId="3" fillId="0" borderId="0" xfId="79" applyFont="1" applyFill="1" applyAlignment="1">
      <alignment vertical="center"/>
    </xf>
    <xf numFmtId="57" fontId="4" fillId="0" borderId="1" xfId="79" applyNumberFormat="1" applyFont="1" applyFill="1" applyBorder="1" applyAlignment="1">
      <alignment horizontal="center" vertical="center" wrapText="1"/>
    </xf>
    <xf numFmtId="57" fontId="5" fillId="2" borderId="1" xfId="79" applyNumberFormat="1" applyFont="1" applyFill="1" applyBorder="1" applyAlignment="1">
      <alignment horizontal="center" vertical="center" wrapText="1"/>
    </xf>
    <xf numFmtId="0" fontId="7" fillId="0" borderId="1" xfId="79" applyFont="1" applyFill="1" applyBorder="1" applyAlignment="1">
      <alignment horizontal="center" vertical="center" wrapText="1"/>
    </xf>
    <xf numFmtId="57" fontId="7" fillId="0" borderId="1" xfId="79" applyNumberFormat="1" applyFont="1" applyFill="1" applyBorder="1" applyAlignment="1">
      <alignment horizontal="center" vertical="center" wrapText="1"/>
    </xf>
    <xf numFmtId="0" fontId="5" fillId="0" borderId="1" xfId="79" applyFont="1" applyFill="1" applyBorder="1" applyAlignment="1">
      <alignment horizontal="center" vertical="center" wrapText="1"/>
    </xf>
    <xf numFmtId="0" fontId="8" fillId="2" borderId="1" xfId="79" applyFont="1" applyFill="1" applyBorder="1" applyAlignment="1">
      <alignment horizontal="center" vertical="center" wrapText="1"/>
    </xf>
    <xf numFmtId="57" fontId="8" fillId="2" borderId="1" xfId="79" applyNumberFormat="1" applyFont="1" applyFill="1" applyBorder="1" applyAlignment="1">
      <alignment horizontal="center" vertical="center" wrapText="1"/>
    </xf>
    <xf numFmtId="0" fontId="8" fillId="3" borderId="1" xfId="79" applyFont="1" applyFill="1" applyBorder="1" applyAlignment="1" applyProtection="1">
      <alignment horizontal="center" vertical="center" wrapText="1"/>
    </xf>
    <xf numFmtId="0" fontId="5" fillId="2" borderId="1" xfId="79" applyFont="1" applyFill="1" applyBorder="1" applyAlignment="1" applyProtection="1">
      <alignment horizontal="center" vertical="center" wrapText="1"/>
    </xf>
    <xf numFmtId="57" fontId="5" fillId="2" borderId="1" xfId="79" applyNumberFormat="1" applyFont="1" applyFill="1" applyBorder="1" applyAlignment="1" applyProtection="1">
      <alignment horizontal="center" vertical="center" wrapText="1"/>
    </xf>
    <xf numFmtId="0" fontId="9" fillId="0" borderId="1" xfId="79" applyFont="1" applyFill="1" applyBorder="1" applyAlignment="1">
      <alignment horizontal="center" vertical="center" wrapText="1"/>
    </xf>
    <xf numFmtId="57" fontId="9" fillId="0" borderId="1" xfId="79" applyNumberFormat="1" applyFont="1" applyFill="1" applyBorder="1" applyAlignment="1">
      <alignment horizontal="center" vertical="center" wrapText="1"/>
    </xf>
    <xf numFmtId="0" fontId="8" fillId="0" borderId="1" xfId="79" applyFont="1" applyFill="1" applyBorder="1" applyAlignment="1">
      <alignment horizontal="center" vertical="center" wrapText="1"/>
    </xf>
    <xf numFmtId="178" fontId="9" fillId="0" borderId="1" xfId="61"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57" fontId="10" fillId="2" borderId="1" xfId="0" applyNumberFormat="1" applyFont="1" applyFill="1" applyBorder="1" applyAlignment="1">
      <alignment horizontal="left" vertical="center" wrapText="1"/>
    </xf>
    <xf numFmtId="0" fontId="11" fillId="0" borderId="0" xfId="79" applyFont="1" applyFill="1" applyAlignment="1">
      <alignment vertical="center" wrapText="1"/>
    </xf>
  </cellXfs>
  <cellStyles count="10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常规 5" xfId="67"/>
    <cellStyle name="60% - 强调文字颜色 2 2" xfId="68"/>
    <cellStyle name="60% - 强调文字颜色 3 2" xfId="69"/>
    <cellStyle name="60% - 强调文字颜色 4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常规 2" xfId="79"/>
    <cellStyle name="常规 2 2" xfId="80"/>
    <cellStyle name="常规 23" xfId="81"/>
    <cellStyle name="常规 3 2" xfId="82"/>
    <cellStyle name="常规 3 3" xfId="83"/>
    <cellStyle name="常规 4" xfId="84"/>
    <cellStyle name="常规 4 2" xfId="85"/>
    <cellStyle name="常规 7 2" xfId="86"/>
    <cellStyle name="好 2" xfId="87"/>
    <cellStyle name="汇总 2" xfId="88"/>
    <cellStyle name="检查单元格 2" xfId="89"/>
    <cellStyle name="解释性文本 2" xfId="90"/>
    <cellStyle name="警告文本 2" xfId="91"/>
    <cellStyle name="链接单元格 2" xfId="92"/>
    <cellStyle name="千位分隔 2" xfId="93"/>
    <cellStyle name="强调文字颜色 1 2" xfId="94"/>
    <cellStyle name="强调文字颜色 2 2" xfId="95"/>
    <cellStyle name="强调文字颜色 3 2" xfId="96"/>
    <cellStyle name="强调文字颜色 4 2" xfId="97"/>
    <cellStyle name="强调文字颜色 5 2" xfId="98"/>
    <cellStyle name="强调文字颜色 6 2" xfId="99"/>
    <cellStyle name="输入 2" xfId="100"/>
    <cellStyle name="注释 2" xfId="10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21</xdr:col>
          <xdr:colOff>4445</xdr:colOff>
          <xdr:row>26</xdr:row>
          <xdr:rowOff>909320</xdr:rowOff>
        </xdr:from>
        <xdr:to>
          <xdr:col>24</xdr:col>
          <xdr:colOff>168910</xdr:colOff>
          <xdr:row>27</xdr:row>
          <xdr:rowOff>474345</xdr:rowOff>
        </xdr:to>
        <xdr:sp>
          <xdr:nvSpPr>
            <xdr:cNvPr id="1025" name="Object 1" hidden="1">
              <a:extLst>
                <a:ext uri="{63B3BB69-23CF-44E3-9099-C40C66FF867C}">
                  <a14:compatExt spid="_x0000_s1025"/>
                </a:ext>
              </a:extLst>
            </xdr:cNvPr>
            <xdr:cNvSpPr/>
          </xdr:nvSpPr>
          <xdr:spPr>
            <a:xfrm>
              <a:off x="16229965" y="30005020"/>
              <a:ext cx="2606675" cy="847725"/>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46"/>
  <sheetViews>
    <sheetView tabSelected="1" view="pageBreakPreview" zoomScale="85" zoomScaleNormal="85" workbookViewId="0">
      <pane xSplit="1" ySplit="5" topLeftCell="K40" activePane="bottomRight" state="frozen"/>
      <selection/>
      <selection pane="topRight"/>
      <selection pane="bottomLeft"/>
      <selection pane="bottomRight" activeCell="V14" sqref="V14:V19"/>
    </sheetView>
  </sheetViews>
  <sheetFormatPr defaultColWidth="9" defaultRowHeight="13.5"/>
  <cols>
    <col min="1" max="1" width="5.44166666666667" customWidth="1"/>
    <col min="2" max="2" width="8.675" customWidth="1"/>
    <col min="3" max="3" width="11.6166666666667" customWidth="1"/>
    <col min="4" max="4" width="22.5666666666667" customWidth="1"/>
    <col min="5" max="6" width="16.625" customWidth="1"/>
    <col min="7" max="7" width="6.20833333333333" customWidth="1"/>
    <col min="8" max="8" width="11.9083333333333" customWidth="1"/>
    <col min="9" max="9" width="9.70833333333333" customWidth="1"/>
    <col min="10" max="10" width="7.93333333333333" customWidth="1"/>
    <col min="11" max="13" width="8.23333333333333" customWidth="1"/>
    <col min="14" max="14" width="14.2666666666667" customWidth="1"/>
    <col min="15" max="15" width="8.23333333333333" customWidth="1"/>
    <col min="16" max="16" width="10.1583333333333" customWidth="1"/>
    <col min="17" max="17" width="6.46666666666667" customWidth="1"/>
    <col min="18" max="18" width="10.0416666666667" customWidth="1"/>
    <col min="19" max="19" width="6.61666666666667" customWidth="1"/>
    <col min="20" max="20" width="6.90833333333333" customWidth="1"/>
    <col min="21" max="21" width="8.23333333333333" customWidth="1"/>
    <col min="22" max="22" width="13.9583333333333" customWidth="1"/>
    <col min="23" max="23" width="9.85833333333333" customWidth="1"/>
    <col min="24" max="29" width="8.23333333333333" customWidth="1"/>
    <col min="30" max="30" width="12.8083333333333" customWidth="1"/>
    <col min="31" max="31" width="8.23333333333333" customWidth="1"/>
    <col min="32" max="32" width="6.46666666666667" hidden="1" customWidth="1"/>
    <col min="33" max="33" width="13.975" hidden="1" customWidth="1"/>
    <col min="34" max="34" width="26.025" hidden="1" customWidth="1"/>
    <col min="35" max="35" width="10.8833333333333" hidden="1" customWidth="1"/>
    <col min="36" max="36" width="20.7333333333333" hidden="1" customWidth="1"/>
    <col min="37" max="37" width="14.1166666666667" hidden="1" customWidth="1"/>
  </cols>
  <sheetData>
    <row r="1" ht="18.6" customHeight="1" spans="1:37">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
      <c r="AG1" s="11"/>
      <c r="AH1" s="11"/>
      <c r="AI1" s="11"/>
      <c r="AJ1" s="11"/>
      <c r="AK1" s="11"/>
    </row>
    <row r="2" ht="26.4" customHeight="1" spans="1:37">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22" customHeight="1" spans="1:37">
      <c r="A3" s="3"/>
      <c r="B3" s="3"/>
      <c r="C3" s="3"/>
      <c r="D3" s="3"/>
      <c r="E3" s="3"/>
      <c r="F3" s="3"/>
      <c r="G3" s="3"/>
      <c r="H3" s="3"/>
      <c r="I3" s="3"/>
      <c r="J3" s="3"/>
      <c r="K3" s="3"/>
      <c r="L3" s="3"/>
      <c r="M3" s="3"/>
      <c r="N3" s="3"/>
      <c r="O3" s="3"/>
      <c r="P3" s="3"/>
      <c r="Q3" s="3"/>
      <c r="R3" s="3"/>
      <c r="S3" s="3"/>
      <c r="T3" s="3"/>
      <c r="U3" s="3"/>
      <c r="V3" s="3"/>
      <c r="W3" s="3"/>
      <c r="X3" s="3"/>
      <c r="Y3" s="3"/>
      <c r="Z3" s="3"/>
      <c r="AA3" s="3"/>
      <c r="AB3" s="3"/>
      <c r="AC3" s="3"/>
      <c r="AD3" s="12" t="s">
        <v>2</v>
      </c>
      <c r="AE3" s="3"/>
      <c r="AF3" s="3"/>
      <c r="AG3" s="3"/>
      <c r="AH3" s="3"/>
      <c r="AI3" s="3"/>
      <c r="AJ3" s="29"/>
      <c r="AK3" s="11" t="s">
        <v>2</v>
      </c>
    </row>
    <row r="4" ht="29" customHeight="1" spans="1:37">
      <c r="A4" s="4" t="s">
        <v>3</v>
      </c>
      <c r="B4" s="5" t="s">
        <v>4</v>
      </c>
      <c r="C4" s="6"/>
      <c r="D4" s="6"/>
      <c r="E4" s="6"/>
      <c r="F4" s="6"/>
      <c r="G4" s="6"/>
      <c r="H4" s="6"/>
      <c r="I4" s="6"/>
      <c r="J4" s="6"/>
      <c r="K4" s="10"/>
      <c r="L4" s="6" t="s">
        <v>5</v>
      </c>
      <c r="M4" s="6"/>
      <c r="N4" s="6"/>
      <c r="O4" s="10"/>
      <c r="P4" s="6" t="s">
        <v>6</v>
      </c>
      <c r="Q4" s="6"/>
      <c r="R4" s="6"/>
      <c r="S4" s="6"/>
      <c r="T4" s="6"/>
      <c r="U4" s="6"/>
      <c r="V4" s="10"/>
      <c r="W4" s="6" t="s">
        <v>7</v>
      </c>
      <c r="X4" s="6"/>
      <c r="Y4" s="6"/>
      <c r="Z4" s="6"/>
      <c r="AA4" s="6"/>
      <c r="AB4" s="6"/>
      <c r="AC4" s="6"/>
      <c r="AD4" s="10"/>
      <c r="AE4" s="10"/>
      <c r="AF4" s="4" t="s">
        <v>8</v>
      </c>
      <c r="AG4" s="5" t="s">
        <v>9</v>
      </c>
      <c r="AH4" s="6"/>
      <c r="AI4" s="6"/>
      <c r="AJ4" s="4" t="s">
        <v>10</v>
      </c>
      <c r="AK4" s="4"/>
    </row>
    <row r="5" ht="74" customHeight="1" spans="1:37">
      <c r="A5" s="4"/>
      <c r="B5" s="4" t="s">
        <v>11</v>
      </c>
      <c r="C5" s="4" t="s">
        <v>12</v>
      </c>
      <c r="D5" s="4" t="s">
        <v>13</v>
      </c>
      <c r="E5" s="4" t="s">
        <v>14</v>
      </c>
      <c r="F5" s="4" t="s">
        <v>15</v>
      </c>
      <c r="G5" s="4" t="s">
        <v>16</v>
      </c>
      <c r="H5" s="4" t="s">
        <v>17</v>
      </c>
      <c r="I5" s="4" t="s">
        <v>18</v>
      </c>
      <c r="J5" s="4" t="s">
        <v>19</v>
      </c>
      <c r="K5" s="4" t="s">
        <v>20</v>
      </c>
      <c r="L5" s="4" t="s">
        <v>21</v>
      </c>
      <c r="M5" s="4" t="s">
        <v>22</v>
      </c>
      <c r="N5" s="4" t="s">
        <v>23</v>
      </c>
      <c r="O5" s="4" t="s">
        <v>24</v>
      </c>
      <c r="P5" s="4" t="s">
        <v>25</v>
      </c>
      <c r="Q5" s="4" t="s">
        <v>26</v>
      </c>
      <c r="R5" s="4" t="s">
        <v>27</v>
      </c>
      <c r="S5" s="4" t="s">
        <v>28</v>
      </c>
      <c r="T5" s="4" t="s">
        <v>29</v>
      </c>
      <c r="U5" s="4" t="s">
        <v>30</v>
      </c>
      <c r="V5" s="4" t="s">
        <v>31</v>
      </c>
      <c r="W5" s="4" t="s">
        <v>25</v>
      </c>
      <c r="X5" s="4" t="s">
        <v>26</v>
      </c>
      <c r="Y5" s="4" t="s">
        <v>27</v>
      </c>
      <c r="Z5" s="4" t="s">
        <v>28</v>
      </c>
      <c r="AA5" s="4" t="s">
        <v>29</v>
      </c>
      <c r="AB5" s="4" t="s">
        <v>30</v>
      </c>
      <c r="AC5" s="4" t="s">
        <v>32</v>
      </c>
      <c r="AD5" s="4" t="s">
        <v>33</v>
      </c>
      <c r="AE5" s="4" t="s">
        <v>34</v>
      </c>
      <c r="AF5" s="4"/>
      <c r="AG5" s="4" t="s">
        <v>35</v>
      </c>
      <c r="AH5" s="4" t="s">
        <v>36</v>
      </c>
      <c r="AI5" s="4" t="s">
        <v>37</v>
      </c>
      <c r="AJ5" s="4" t="s">
        <v>38</v>
      </c>
      <c r="AK5" s="4" t="s">
        <v>39</v>
      </c>
    </row>
    <row r="6" ht="101" customHeight="1" spans="1:37">
      <c r="A6" s="4">
        <v>1</v>
      </c>
      <c r="B6" s="4">
        <v>160947</v>
      </c>
      <c r="C6" s="4" t="s">
        <v>40</v>
      </c>
      <c r="D6" s="4" t="s">
        <v>41</v>
      </c>
      <c r="E6" s="7">
        <v>44091</v>
      </c>
      <c r="F6" s="7">
        <v>47743</v>
      </c>
      <c r="G6" s="8">
        <v>0.0336</v>
      </c>
      <c r="H6" s="4">
        <v>110000</v>
      </c>
      <c r="I6" s="4">
        <v>110000</v>
      </c>
      <c r="J6" s="4">
        <v>1500</v>
      </c>
      <c r="K6" s="4">
        <v>1500</v>
      </c>
      <c r="L6" s="4" t="s">
        <v>42</v>
      </c>
      <c r="M6" s="4">
        <v>350100</v>
      </c>
      <c r="N6" s="4" t="s">
        <v>42</v>
      </c>
      <c r="O6" s="4">
        <v>350100</v>
      </c>
      <c r="P6" s="4" t="s">
        <v>43</v>
      </c>
      <c r="Q6" s="4" t="s">
        <v>44</v>
      </c>
      <c r="R6" s="4" t="s">
        <v>45</v>
      </c>
      <c r="S6" s="4" t="s">
        <v>46</v>
      </c>
      <c r="T6" s="4" t="s">
        <v>47</v>
      </c>
      <c r="U6" s="4" t="s">
        <v>48</v>
      </c>
      <c r="V6" s="4" t="s">
        <v>49</v>
      </c>
      <c r="W6" s="4" t="s">
        <v>50</v>
      </c>
      <c r="X6" s="4" t="s">
        <v>51</v>
      </c>
      <c r="Y6" s="4" t="s">
        <v>52</v>
      </c>
      <c r="Z6" s="4" t="s">
        <v>53</v>
      </c>
      <c r="AA6" s="4" t="s">
        <v>53</v>
      </c>
      <c r="AB6" s="4" t="s">
        <v>48</v>
      </c>
      <c r="AC6" s="4" t="s">
        <v>54</v>
      </c>
      <c r="AD6" s="13">
        <v>44621</v>
      </c>
      <c r="AE6" s="4"/>
      <c r="AF6" s="4"/>
      <c r="AG6" s="4"/>
      <c r="AH6" s="4"/>
      <c r="AI6" s="4"/>
      <c r="AJ6" s="4"/>
      <c r="AK6" s="4"/>
    </row>
    <row r="7" ht="101" customHeight="1" spans="1:37">
      <c r="A7" s="9">
        <f t="shared" ref="A7:A41" si="0">A6+1</f>
        <v>2</v>
      </c>
      <c r="B7" s="4">
        <v>160947</v>
      </c>
      <c r="C7" s="4" t="s">
        <v>40</v>
      </c>
      <c r="D7" s="4" t="s">
        <v>41</v>
      </c>
      <c r="E7" s="7">
        <v>44091</v>
      </c>
      <c r="F7" s="7">
        <v>47743</v>
      </c>
      <c r="G7" s="8">
        <v>0.0336</v>
      </c>
      <c r="H7" s="4">
        <v>10000</v>
      </c>
      <c r="I7" s="4">
        <v>10000</v>
      </c>
      <c r="J7" s="4">
        <v>10000</v>
      </c>
      <c r="K7" s="4">
        <v>10000</v>
      </c>
      <c r="L7" s="4" t="s">
        <v>55</v>
      </c>
      <c r="M7" s="4">
        <v>350111</v>
      </c>
      <c r="N7" s="4" t="s">
        <v>56</v>
      </c>
      <c r="O7" s="4">
        <v>350111</v>
      </c>
      <c r="P7" s="4" t="s">
        <v>57</v>
      </c>
      <c r="Q7" s="4" t="s">
        <v>58</v>
      </c>
      <c r="R7" s="4" t="s">
        <v>52</v>
      </c>
      <c r="S7" s="4" t="s">
        <v>59</v>
      </c>
      <c r="T7" s="4" t="s">
        <v>60</v>
      </c>
      <c r="U7" s="4" t="s">
        <v>48</v>
      </c>
      <c r="V7" s="4" t="s">
        <v>61</v>
      </c>
      <c r="W7" s="4" t="s">
        <v>62</v>
      </c>
      <c r="X7" s="4" t="s">
        <v>63</v>
      </c>
      <c r="Y7" s="4" t="s">
        <v>64</v>
      </c>
      <c r="Z7" s="4" t="s">
        <v>65</v>
      </c>
      <c r="AA7" s="4" t="s">
        <v>66</v>
      </c>
      <c r="AB7" s="4" t="s">
        <v>48</v>
      </c>
      <c r="AC7" s="9" t="s">
        <v>67</v>
      </c>
      <c r="AD7" s="14">
        <v>44896</v>
      </c>
      <c r="AE7" s="9"/>
      <c r="AF7" s="9"/>
      <c r="AG7" s="9"/>
      <c r="AH7" s="9"/>
      <c r="AI7" s="9"/>
      <c r="AJ7" s="9"/>
      <c r="AK7" s="9"/>
    </row>
    <row r="8" ht="101" customHeight="1" spans="1:37">
      <c r="A8" s="9">
        <f t="shared" si="0"/>
        <v>3</v>
      </c>
      <c r="B8" s="4">
        <v>160947</v>
      </c>
      <c r="C8" s="4" t="s">
        <v>40</v>
      </c>
      <c r="D8" s="4" t="s">
        <v>41</v>
      </c>
      <c r="E8" s="7">
        <v>44091</v>
      </c>
      <c r="F8" s="7">
        <v>47743</v>
      </c>
      <c r="G8" s="8">
        <v>0.0336</v>
      </c>
      <c r="H8" s="4">
        <v>12800</v>
      </c>
      <c r="I8" s="4">
        <v>12800</v>
      </c>
      <c r="J8" s="4">
        <v>5500</v>
      </c>
      <c r="K8" s="4">
        <v>5500</v>
      </c>
      <c r="L8" s="4" t="s">
        <v>68</v>
      </c>
      <c r="M8" s="4">
        <v>350124</v>
      </c>
      <c r="N8" s="4" t="s">
        <v>69</v>
      </c>
      <c r="O8" s="4">
        <v>350124</v>
      </c>
      <c r="P8" s="4" t="s">
        <v>70</v>
      </c>
      <c r="Q8" s="4" t="s">
        <v>71</v>
      </c>
      <c r="R8" s="4" t="s">
        <v>52</v>
      </c>
      <c r="S8" s="4" t="s">
        <v>72</v>
      </c>
      <c r="T8" s="4" t="s">
        <v>73</v>
      </c>
      <c r="U8" s="4" t="s">
        <v>48</v>
      </c>
      <c r="V8" s="4" t="s">
        <v>49</v>
      </c>
      <c r="W8" s="4" t="s">
        <v>74</v>
      </c>
      <c r="X8" s="4" t="s">
        <v>75</v>
      </c>
      <c r="Y8" s="4" t="s">
        <v>64</v>
      </c>
      <c r="Z8" s="4" t="s">
        <v>76</v>
      </c>
      <c r="AA8" s="4" t="s">
        <v>76</v>
      </c>
      <c r="AB8" s="4" t="s">
        <v>48</v>
      </c>
      <c r="AC8" s="4" t="s">
        <v>77</v>
      </c>
      <c r="AD8" s="13">
        <v>44531</v>
      </c>
      <c r="AE8" s="4"/>
      <c r="AF8" s="4"/>
      <c r="AG8" s="4"/>
      <c r="AH8" s="4"/>
      <c r="AI8" s="4"/>
      <c r="AJ8" s="4"/>
      <c r="AK8" s="4"/>
    </row>
    <row r="9" ht="101" customHeight="1" spans="1:37">
      <c r="A9" s="9">
        <f t="shared" si="0"/>
        <v>4</v>
      </c>
      <c r="B9" s="4">
        <v>157878</v>
      </c>
      <c r="C9" s="4" t="s">
        <v>78</v>
      </c>
      <c r="D9" s="4" t="s">
        <v>79</v>
      </c>
      <c r="E9" s="7">
        <v>43671</v>
      </c>
      <c r="F9" s="7">
        <v>45499</v>
      </c>
      <c r="G9" s="8">
        <v>0.0325</v>
      </c>
      <c r="H9" s="4">
        <v>27500</v>
      </c>
      <c r="I9" s="4">
        <v>27500</v>
      </c>
      <c r="J9" s="4">
        <v>5000</v>
      </c>
      <c r="K9" s="4">
        <v>5000</v>
      </c>
      <c r="L9" s="4" t="s">
        <v>80</v>
      </c>
      <c r="M9" s="4">
        <v>363800</v>
      </c>
      <c r="N9" s="4" t="s">
        <v>80</v>
      </c>
      <c r="O9" s="4">
        <v>363800</v>
      </c>
      <c r="P9" s="4" t="s">
        <v>81</v>
      </c>
      <c r="Q9" s="4" t="s">
        <v>82</v>
      </c>
      <c r="R9" s="4" t="s">
        <v>83</v>
      </c>
      <c r="S9" s="4" t="s">
        <v>84</v>
      </c>
      <c r="T9" s="4" t="s">
        <v>85</v>
      </c>
      <c r="U9" s="4" t="s">
        <v>86</v>
      </c>
      <c r="V9" s="4" t="s">
        <v>61</v>
      </c>
      <c r="W9" s="4" t="s">
        <v>87</v>
      </c>
      <c r="X9" s="4" t="s">
        <v>88</v>
      </c>
      <c r="Y9" s="4" t="s">
        <v>89</v>
      </c>
      <c r="Z9" s="4" t="s">
        <v>84</v>
      </c>
      <c r="AA9" s="4" t="s">
        <v>85</v>
      </c>
      <c r="AB9" s="4" t="s">
        <v>86</v>
      </c>
      <c r="AC9" s="9" t="s">
        <v>90</v>
      </c>
      <c r="AD9" s="9" t="s">
        <v>91</v>
      </c>
      <c r="AE9" s="9"/>
      <c r="AF9" s="4"/>
      <c r="AG9" s="4"/>
      <c r="AH9" s="4"/>
      <c r="AI9" s="4"/>
      <c r="AJ9" s="4"/>
      <c r="AK9" s="4"/>
    </row>
    <row r="10" ht="101" customHeight="1" spans="1:37">
      <c r="A10" s="9">
        <f t="shared" si="0"/>
        <v>5</v>
      </c>
      <c r="B10" s="4">
        <v>2005040</v>
      </c>
      <c r="C10" s="4" t="s">
        <v>92</v>
      </c>
      <c r="D10" s="4" t="s">
        <v>93</v>
      </c>
      <c r="E10" s="7">
        <v>43846</v>
      </c>
      <c r="F10" s="7">
        <v>47500</v>
      </c>
      <c r="G10" s="8">
        <v>0.0334</v>
      </c>
      <c r="H10" s="4">
        <v>15000</v>
      </c>
      <c r="I10" s="4">
        <v>15000</v>
      </c>
      <c r="J10" s="4">
        <v>6000</v>
      </c>
      <c r="K10" s="4">
        <v>6000</v>
      </c>
      <c r="L10" s="4" t="s">
        <v>94</v>
      </c>
      <c r="M10" s="4">
        <v>363100</v>
      </c>
      <c r="N10" s="4" t="s">
        <v>95</v>
      </c>
      <c r="O10" s="4">
        <v>363100</v>
      </c>
      <c r="P10" s="4" t="s">
        <v>96</v>
      </c>
      <c r="Q10" s="4" t="s">
        <v>97</v>
      </c>
      <c r="R10" s="4" t="s">
        <v>98</v>
      </c>
      <c r="S10" s="4" t="s">
        <v>99</v>
      </c>
      <c r="T10" s="4" t="s">
        <v>100</v>
      </c>
      <c r="U10" s="4" t="s">
        <v>48</v>
      </c>
      <c r="V10" s="4" t="s">
        <v>49</v>
      </c>
      <c r="W10" s="4" t="s">
        <v>101</v>
      </c>
      <c r="X10" s="4" t="s">
        <v>102</v>
      </c>
      <c r="Y10" s="4" t="s">
        <v>98</v>
      </c>
      <c r="Z10" s="4" t="s">
        <v>103</v>
      </c>
      <c r="AA10" s="4" t="s">
        <v>104</v>
      </c>
      <c r="AB10" s="4" t="s">
        <v>48</v>
      </c>
      <c r="AC10" s="9" t="s">
        <v>90</v>
      </c>
      <c r="AD10" s="9" t="s">
        <v>91</v>
      </c>
      <c r="AE10" s="9"/>
      <c r="AF10" s="4"/>
      <c r="AG10" s="4"/>
      <c r="AH10" s="4"/>
      <c r="AI10" s="4"/>
      <c r="AJ10" s="4"/>
      <c r="AK10" s="4"/>
    </row>
    <row r="11" ht="101" customHeight="1" spans="1:37">
      <c r="A11" s="9">
        <f t="shared" si="0"/>
        <v>6</v>
      </c>
      <c r="B11" s="4">
        <v>2005602</v>
      </c>
      <c r="C11" s="4" t="s">
        <v>105</v>
      </c>
      <c r="D11" s="4" t="s">
        <v>106</v>
      </c>
      <c r="E11" s="7">
        <v>43980</v>
      </c>
      <c r="F11" s="7">
        <v>51288</v>
      </c>
      <c r="G11" s="8">
        <v>0.0357</v>
      </c>
      <c r="H11" s="4">
        <v>90000</v>
      </c>
      <c r="I11" s="4">
        <v>90000</v>
      </c>
      <c r="J11" s="4">
        <v>9400</v>
      </c>
      <c r="K11" s="4">
        <v>9400</v>
      </c>
      <c r="L11" s="4" t="s">
        <v>107</v>
      </c>
      <c r="M11" s="4">
        <v>363000</v>
      </c>
      <c r="N11" s="4" t="s">
        <v>107</v>
      </c>
      <c r="O11" s="4">
        <v>363000</v>
      </c>
      <c r="P11" s="4" t="s">
        <v>108</v>
      </c>
      <c r="Q11" s="4" t="s">
        <v>109</v>
      </c>
      <c r="R11" s="4" t="s">
        <v>110</v>
      </c>
      <c r="S11" s="4" t="s">
        <v>111</v>
      </c>
      <c r="T11" s="4" t="s">
        <v>112</v>
      </c>
      <c r="U11" s="4" t="s">
        <v>48</v>
      </c>
      <c r="V11" s="4" t="s">
        <v>113</v>
      </c>
      <c r="W11" s="4" t="s">
        <v>114</v>
      </c>
      <c r="X11" s="4" t="s">
        <v>115</v>
      </c>
      <c r="Y11" s="4" t="s">
        <v>116</v>
      </c>
      <c r="Z11" s="4" t="s">
        <v>117</v>
      </c>
      <c r="AA11" s="4" t="s">
        <v>117</v>
      </c>
      <c r="AB11" s="4" t="s">
        <v>48</v>
      </c>
      <c r="AC11" s="9" t="s">
        <v>90</v>
      </c>
      <c r="AD11" s="14">
        <v>45078</v>
      </c>
      <c r="AE11" s="9"/>
      <c r="AF11" s="4"/>
      <c r="AG11" s="4"/>
      <c r="AH11" s="4"/>
      <c r="AI11" s="4"/>
      <c r="AJ11" s="4"/>
      <c r="AK11" s="4"/>
    </row>
    <row r="12" ht="101" customHeight="1" spans="1:37">
      <c r="A12" s="9">
        <f t="shared" si="0"/>
        <v>7</v>
      </c>
      <c r="B12" s="4" t="s">
        <v>118</v>
      </c>
      <c r="C12" s="4" t="s">
        <v>119</v>
      </c>
      <c r="D12" s="4" t="s">
        <v>120</v>
      </c>
      <c r="E12" s="7">
        <v>43846</v>
      </c>
      <c r="F12" s="7">
        <v>54805</v>
      </c>
      <c r="G12" s="8">
        <v>0.0393</v>
      </c>
      <c r="H12" s="4">
        <v>81200</v>
      </c>
      <c r="I12" s="4">
        <v>81200</v>
      </c>
      <c r="J12" s="4">
        <v>1930</v>
      </c>
      <c r="K12" s="4">
        <v>1930</v>
      </c>
      <c r="L12" s="4" t="s">
        <v>121</v>
      </c>
      <c r="M12" s="4">
        <v>350583</v>
      </c>
      <c r="N12" s="4" t="s">
        <v>121</v>
      </c>
      <c r="O12" s="4">
        <v>350583</v>
      </c>
      <c r="P12" s="4" t="s">
        <v>122</v>
      </c>
      <c r="Q12" s="4" t="s">
        <v>123</v>
      </c>
      <c r="R12" s="4" t="s">
        <v>124</v>
      </c>
      <c r="S12" s="4" t="s">
        <v>125</v>
      </c>
      <c r="T12" s="4" t="s">
        <v>126</v>
      </c>
      <c r="U12" s="4" t="s">
        <v>127</v>
      </c>
      <c r="V12" s="4" t="s">
        <v>49</v>
      </c>
      <c r="W12" s="4" t="s">
        <v>128</v>
      </c>
      <c r="X12" s="4" t="s">
        <v>129</v>
      </c>
      <c r="Y12" s="4" t="s">
        <v>130</v>
      </c>
      <c r="Z12" s="4" t="s">
        <v>131</v>
      </c>
      <c r="AA12" s="4" t="s">
        <v>131</v>
      </c>
      <c r="AB12" s="4" t="s">
        <v>48</v>
      </c>
      <c r="AC12" s="15" t="s">
        <v>90</v>
      </c>
      <c r="AD12" s="16">
        <v>44531</v>
      </c>
      <c r="AE12" s="17"/>
      <c r="AF12" s="4"/>
      <c r="AG12" s="4"/>
      <c r="AH12" s="4"/>
      <c r="AI12" s="4"/>
      <c r="AJ12" s="4"/>
      <c r="AK12" s="4"/>
    </row>
    <row r="13" ht="101" customHeight="1" spans="1:37">
      <c r="A13" s="9">
        <f t="shared" si="0"/>
        <v>8</v>
      </c>
      <c r="B13" s="4" t="s">
        <v>132</v>
      </c>
      <c r="C13" s="4" t="s">
        <v>133</v>
      </c>
      <c r="D13" s="4" t="s">
        <v>134</v>
      </c>
      <c r="E13" s="7">
        <v>44090</v>
      </c>
      <c r="F13" s="7">
        <v>47743</v>
      </c>
      <c r="G13" s="8">
        <v>0.0336</v>
      </c>
      <c r="H13" s="4">
        <v>5000</v>
      </c>
      <c r="I13" s="4">
        <v>5000</v>
      </c>
      <c r="J13" s="4">
        <v>5000</v>
      </c>
      <c r="K13" s="4">
        <v>5000</v>
      </c>
      <c r="L13" s="4" t="s">
        <v>135</v>
      </c>
      <c r="M13" s="4">
        <v>350581</v>
      </c>
      <c r="N13" s="4" t="s">
        <v>135</v>
      </c>
      <c r="O13" s="4">
        <v>350581</v>
      </c>
      <c r="P13" s="4" t="s">
        <v>136</v>
      </c>
      <c r="Q13" s="4" t="s">
        <v>137</v>
      </c>
      <c r="R13" s="4" t="s">
        <v>138</v>
      </c>
      <c r="S13" s="4" t="s">
        <v>139</v>
      </c>
      <c r="T13" s="4" t="s">
        <v>140</v>
      </c>
      <c r="U13" s="4" t="s">
        <v>86</v>
      </c>
      <c r="V13" s="4" t="s">
        <v>61</v>
      </c>
      <c r="W13" s="4" t="s">
        <v>141</v>
      </c>
      <c r="X13" s="4" t="s">
        <v>142</v>
      </c>
      <c r="Y13" s="4" t="s">
        <v>143</v>
      </c>
      <c r="Z13" s="4" t="s">
        <v>144</v>
      </c>
      <c r="AA13" s="4" t="s">
        <v>145</v>
      </c>
      <c r="AB13" s="4" t="s">
        <v>48</v>
      </c>
      <c r="AC13" s="15" t="s">
        <v>90</v>
      </c>
      <c r="AD13" s="15" t="s">
        <v>146</v>
      </c>
      <c r="AE13" s="17"/>
      <c r="AF13" s="4"/>
      <c r="AG13" s="4"/>
      <c r="AH13" s="4"/>
      <c r="AI13" s="4"/>
      <c r="AJ13" s="4"/>
      <c r="AK13" s="4"/>
    </row>
    <row r="14" ht="101" customHeight="1" spans="1:37">
      <c r="A14" s="9">
        <f t="shared" si="0"/>
        <v>9</v>
      </c>
      <c r="B14" s="4">
        <v>160935</v>
      </c>
      <c r="C14" s="4" t="s">
        <v>147</v>
      </c>
      <c r="D14" s="4" t="s">
        <v>148</v>
      </c>
      <c r="E14" s="7">
        <v>44090</v>
      </c>
      <c r="F14" s="7">
        <v>51396</v>
      </c>
      <c r="G14" s="8">
        <v>0.0393</v>
      </c>
      <c r="H14" s="4">
        <v>4000</v>
      </c>
      <c r="I14" s="4">
        <v>4000</v>
      </c>
      <c r="J14" s="4">
        <v>500</v>
      </c>
      <c r="K14" s="4">
        <v>500</v>
      </c>
      <c r="L14" s="4" t="s">
        <v>149</v>
      </c>
      <c r="M14" s="4">
        <v>350428</v>
      </c>
      <c r="N14" s="4" t="s">
        <v>149</v>
      </c>
      <c r="O14" s="4">
        <v>350428</v>
      </c>
      <c r="P14" s="4" t="s">
        <v>150</v>
      </c>
      <c r="Q14" s="4" t="s">
        <v>151</v>
      </c>
      <c r="R14" s="4" t="s">
        <v>152</v>
      </c>
      <c r="S14" s="4" t="s">
        <v>153</v>
      </c>
      <c r="T14" s="4" t="s">
        <v>153</v>
      </c>
      <c r="U14" s="4" t="s">
        <v>48</v>
      </c>
      <c r="V14" s="4" t="s">
        <v>49</v>
      </c>
      <c r="W14" s="4" t="s">
        <v>154</v>
      </c>
      <c r="X14" s="4" t="s">
        <v>155</v>
      </c>
      <c r="Y14" s="4" t="s">
        <v>156</v>
      </c>
      <c r="Z14" s="4" t="s">
        <v>153</v>
      </c>
      <c r="AA14" s="4" t="s">
        <v>157</v>
      </c>
      <c r="AB14" s="4" t="s">
        <v>48</v>
      </c>
      <c r="AC14" s="18" t="s">
        <v>158</v>
      </c>
      <c r="AD14" s="18" t="s">
        <v>159</v>
      </c>
      <c r="AE14" s="18"/>
      <c r="AF14" s="4"/>
      <c r="AG14" s="4"/>
      <c r="AH14" s="4"/>
      <c r="AI14" s="4"/>
      <c r="AJ14" s="4"/>
      <c r="AK14" s="4"/>
    </row>
    <row r="15" ht="101" customHeight="1" spans="1:37">
      <c r="A15" s="9">
        <f t="shared" si="0"/>
        <v>10</v>
      </c>
      <c r="B15" s="4">
        <v>160949</v>
      </c>
      <c r="C15" s="4" t="s">
        <v>160</v>
      </c>
      <c r="D15" s="4" t="s">
        <v>161</v>
      </c>
      <c r="E15" s="7">
        <v>44090</v>
      </c>
      <c r="F15" s="7">
        <v>51396</v>
      </c>
      <c r="G15" s="8">
        <v>0.0393</v>
      </c>
      <c r="H15" s="4">
        <v>16100</v>
      </c>
      <c r="I15" s="4">
        <v>16100</v>
      </c>
      <c r="J15" s="4">
        <v>3000</v>
      </c>
      <c r="K15" s="4">
        <v>3000</v>
      </c>
      <c r="L15" s="4" t="s">
        <v>149</v>
      </c>
      <c r="M15" s="4">
        <v>350428</v>
      </c>
      <c r="N15" s="4" t="s">
        <v>149</v>
      </c>
      <c r="O15" s="4">
        <v>350428</v>
      </c>
      <c r="P15" s="4" t="s">
        <v>162</v>
      </c>
      <c r="Q15" s="4" t="s">
        <v>163</v>
      </c>
      <c r="R15" s="4" t="s">
        <v>164</v>
      </c>
      <c r="S15" s="4" t="s">
        <v>165</v>
      </c>
      <c r="T15" s="4" t="s">
        <v>165</v>
      </c>
      <c r="U15" s="4" t="s">
        <v>48</v>
      </c>
      <c r="V15" s="4" t="s">
        <v>49</v>
      </c>
      <c r="W15" s="4" t="s">
        <v>154</v>
      </c>
      <c r="X15" s="4" t="s">
        <v>155</v>
      </c>
      <c r="Y15" s="4" t="s">
        <v>156</v>
      </c>
      <c r="Z15" s="4" t="s">
        <v>153</v>
      </c>
      <c r="AA15" s="4" t="s">
        <v>157</v>
      </c>
      <c r="AB15" s="4" t="s">
        <v>48</v>
      </c>
      <c r="AC15" s="18"/>
      <c r="AD15" s="18"/>
      <c r="AE15" s="18"/>
      <c r="AF15" s="4"/>
      <c r="AG15" s="4"/>
      <c r="AH15" s="4"/>
      <c r="AI15" s="4"/>
      <c r="AJ15" s="4"/>
      <c r="AK15" s="4"/>
    </row>
    <row r="16" ht="101" customHeight="1" spans="1:37">
      <c r="A16" s="9">
        <f t="shared" si="0"/>
        <v>11</v>
      </c>
      <c r="B16" s="4">
        <v>160949</v>
      </c>
      <c r="C16" s="4" t="s">
        <v>160</v>
      </c>
      <c r="D16" s="4" t="s">
        <v>161</v>
      </c>
      <c r="E16" s="7">
        <v>44090</v>
      </c>
      <c r="F16" s="7">
        <v>51396</v>
      </c>
      <c r="G16" s="8">
        <v>0.0393</v>
      </c>
      <c r="H16" s="4">
        <v>2000</v>
      </c>
      <c r="I16" s="4">
        <v>2000</v>
      </c>
      <c r="J16" s="4">
        <v>1000</v>
      </c>
      <c r="K16" s="4">
        <v>1000</v>
      </c>
      <c r="L16" s="4" t="s">
        <v>166</v>
      </c>
      <c r="M16" s="4">
        <v>350429</v>
      </c>
      <c r="N16" s="4" t="s">
        <v>166</v>
      </c>
      <c r="O16" s="4">
        <v>350429</v>
      </c>
      <c r="P16" s="4" t="s">
        <v>167</v>
      </c>
      <c r="Q16" s="4" t="s">
        <v>168</v>
      </c>
      <c r="R16" s="4" t="s">
        <v>164</v>
      </c>
      <c r="S16" s="4" t="s">
        <v>169</v>
      </c>
      <c r="T16" s="4" t="s">
        <v>169</v>
      </c>
      <c r="U16" s="4" t="s">
        <v>48</v>
      </c>
      <c r="V16" s="4" t="s">
        <v>49</v>
      </c>
      <c r="W16" s="4" t="s">
        <v>170</v>
      </c>
      <c r="X16" s="4" t="s">
        <v>171</v>
      </c>
      <c r="Y16" s="4" t="s">
        <v>172</v>
      </c>
      <c r="Z16" s="4" t="s">
        <v>173</v>
      </c>
      <c r="AA16" s="4" t="s">
        <v>174</v>
      </c>
      <c r="AB16" s="4" t="s">
        <v>48</v>
      </c>
      <c r="AC16" s="18" t="s">
        <v>90</v>
      </c>
      <c r="AD16" s="19">
        <v>45017</v>
      </c>
      <c r="AE16" s="18"/>
      <c r="AF16" s="4"/>
      <c r="AG16" s="4"/>
      <c r="AH16" s="4"/>
      <c r="AI16" s="4"/>
      <c r="AJ16" s="4"/>
      <c r="AK16" s="4"/>
    </row>
    <row r="17" ht="101" customHeight="1" spans="1:37">
      <c r="A17" s="9">
        <f t="shared" si="0"/>
        <v>12</v>
      </c>
      <c r="B17" s="4" t="s">
        <v>175</v>
      </c>
      <c r="C17" s="4" t="s">
        <v>176</v>
      </c>
      <c r="D17" s="4" t="s">
        <v>177</v>
      </c>
      <c r="E17" s="7" t="s">
        <v>178</v>
      </c>
      <c r="F17" s="7">
        <v>51288</v>
      </c>
      <c r="G17" s="8" t="s">
        <v>179</v>
      </c>
      <c r="H17" s="4" t="s">
        <v>180</v>
      </c>
      <c r="I17" s="4" t="s">
        <v>180</v>
      </c>
      <c r="J17" s="4">
        <v>700</v>
      </c>
      <c r="K17" s="4">
        <v>700</v>
      </c>
      <c r="L17" s="4" t="s">
        <v>166</v>
      </c>
      <c r="M17" s="4">
        <v>350429</v>
      </c>
      <c r="N17" s="4" t="s">
        <v>166</v>
      </c>
      <c r="O17" s="4">
        <v>350429</v>
      </c>
      <c r="P17" s="4" t="s">
        <v>181</v>
      </c>
      <c r="Q17" s="4" t="s">
        <v>182</v>
      </c>
      <c r="R17" s="4" t="s">
        <v>183</v>
      </c>
      <c r="S17" s="4" t="s">
        <v>184</v>
      </c>
      <c r="T17" s="4" t="s">
        <v>185</v>
      </c>
      <c r="U17" s="4" t="s">
        <v>48</v>
      </c>
      <c r="V17" s="4" t="s">
        <v>49</v>
      </c>
      <c r="W17" s="4" t="s">
        <v>170</v>
      </c>
      <c r="X17" s="4" t="s">
        <v>171</v>
      </c>
      <c r="Y17" s="4" t="s">
        <v>172</v>
      </c>
      <c r="Z17" s="4" t="s">
        <v>173</v>
      </c>
      <c r="AA17" s="4" t="s">
        <v>174</v>
      </c>
      <c r="AB17" s="4" t="s">
        <v>48</v>
      </c>
      <c r="AC17" s="18"/>
      <c r="AD17" s="18"/>
      <c r="AE17" s="18"/>
      <c r="AF17" s="4"/>
      <c r="AG17" s="4"/>
      <c r="AH17" s="4"/>
      <c r="AI17" s="4"/>
      <c r="AJ17" s="4"/>
      <c r="AK17" s="4"/>
    </row>
    <row r="18" ht="101" customHeight="1" spans="1:37">
      <c r="A18" s="9">
        <f t="shared" si="0"/>
        <v>13</v>
      </c>
      <c r="B18" s="4">
        <v>160938</v>
      </c>
      <c r="C18" s="4" t="s">
        <v>186</v>
      </c>
      <c r="D18" s="4" t="s">
        <v>187</v>
      </c>
      <c r="E18" s="7">
        <v>44090</v>
      </c>
      <c r="F18" s="7">
        <v>51396</v>
      </c>
      <c r="G18" s="8">
        <v>0.0393</v>
      </c>
      <c r="H18" s="4">
        <v>4600</v>
      </c>
      <c r="I18" s="4">
        <v>4600</v>
      </c>
      <c r="J18" s="4">
        <v>200</v>
      </c>
      <c r="K18" s="4">
        <v>200</v>
      </c>
      <c r="L18" s="4" t="s">
        <v>166</v>
      </c>
      <c r="M18" s="4">
        <v>350429</v>
      </c>
      <c r="N18" s="4" t="s">
        <v>166</v>
      </c>
      <c r="O18" s="4">
        <v>350429</v>
      </c>
      <c r="P18" s="4" t="s">
        <v>188</v>
      </c>
      <c r="Q18" s="4" t="s">
        <v>189</v>
      </c>
      <c r="R18" s="4" t="s">
        <v>190</v>
      </c>
      <c r="S18" s="4" t="s">
        <v>191</v>
      </c>
      <c r="T18" s="4" t="s">
        <v>192</v>
      </c>
      <c r="U18" s="4" t="s">
        <v>48</v>
      </c>
      <c r="V18" s="4" t="s">
        <v>49</v>
      </c>
      <c r="W18" s="4" t="s">
        <v>170</v>
      </c>
      <c r="X18" s="4" t="s">
        <v>171</v>
      </c>
      <c r="Y18" s="4" t="s">
        <v>172</v>
      </c>
      <c r="Z18" s="4" t="s">
        <v>173</v>
      </c>
      <c r="AA18" s="4" t="s">
        <v>174</v>
      </c>
      <c r="AB18" s="4" t="s">
        <v>48</v>
      </c>
      <c r="AC18" s="18"/>
      <c r="AD18" s="18"/>
      <c r="AE18" s="18"/>
      <c r="AF18" s="4"/>
      <c r="AG18" s="4"/>
      <c r="AH18" s="4"/>
      <c r="AI18" s="4"/>
      <c r="AJ18" s="4"/>
      <c r="AK18" s="4"/>
    </row>
    <row r="19" ht="101" customHeight="1" spans="1:37">
      <c r="A19" s="9">
        <f t="shared" si="0"/>
        <v>14</v>
      </c>
      <c r="B19" s="4">
        <v>2005033</v>
      </c>
      <c r="C19" s="4" t="s">
        <v>193</v>
      </c>
      <c r="D19" s="4" t="s">
        <v>194</v>
      </c>
      <c r="E19" s="7">
        <v>43846</v>
      </c>
      <c r="F19" s="7">
        <v>51152</v>
      </c>
      <c r="G19" s="8">
        <v>0.0367</v>
      </c>
      <c r="H19" s="4">
        <v>3000</v>
      </c>
      <c r="I19" s="4">
        <v>3000</v>
      </c>
      <c r="J19" s="4">
        <v>600</v>
      </c>
      <c r="K19" s="4">
        <v>600</v>
      </c>
      <c r="L19" s="4" t="s">
        <v>166</v>
      </c>
      <c r="M19" s="4">
        <v>350429</v>
      </c>
      <c r="N19" s="4" t="s">
        <v>166</v>
      </c>
      <c r="O19" s="4">
        <v>350429</v>
      </c>
      <c r="P19" s="4" t="s">
        <v>181</v>
      </c>
      <c r="Q19" s="4" t="s">
        <v>195</v>
      </c>
      <c r="R19" s="4" t="s">
        <v>190</v>
      </c>
      <c r="S19" s="4" t="s">
        <v>191</v>
      </c>
      <c r="T19" s="4" t="s">
        <v>196</v>
      </c>
      <c r="U19" s="4" t="s">
        <v>48</v>
      </c>
      <c r="V19" s="4" t="s">
        <v>49</v>
      </c>
      <c r="W19" s="4" t="s">
        <v>170</v>
      </c>
      <c r="X19" s="4" t="s">
        <v>171</v>
      </c>
      <c r="Y19" s="4" t="s">
        <v>172</v>
      </c>
      <c r="Z19" s="4" t="s">
        <v>173</v>
      </c>
      <c r="AA19" s="4" t="s">
        <v>174</v>
      </c>
      <c r="AB19" s="4" t="s">
        <v>48</v>
      </c>
      <c r="AC19" s="18"/>
      <c r="AD19" s="18"/>
      <c r="AE19" s="18"/>
      <c r="AF19" s="4"/>
      <c r="AG19" s="4"/>
      <c r="AH19" s="4"/>
      <c r="AI19" s="4"/>
      <c r="AJ19" s="4"/>
      <c r="AK19" s="4"/>
    </row>
    <row r="20" ht="101" customHeight="1" spans="1:37">
      <c r="A20" s="9">
        <f t="shared" si="0"/>
        <v>15</v>
      </c>
      <c r="B20" s="4">
        <v>160942</v>
      </c>
      <c r="C20" s="4" t="s">
        <v>197</v>
      </c>
      <c r="D20" s="4" t="s">
        <v>198</v>
      </c>
      <c r="E20" s="7">
        <v>44090</v>
      </c>
      <c r="F20" s="7">
        <v>49569</v>
      </c>
      <c r="G20" s="8">
        <v>0.0381</v>
      </c>
      <c r="H20" s="4">
        <v>13000</v>
      </c>
      <c r="I20" s="4">
        <v>13000</v>
      </c>
      <c r="J20" s="4">
        <v>2000</v>
      </c>
      <c r="K20" s="4">
        <v>2000</v>
      </c>
      <c r="L20" s="4" t="s">
        <v>199</v>
      </c>
      <c r="M20" s="4">
        <v>350305</v>
      </c>
      <c r="N20" s="4" t="s">
        <v>199</v>
      </c>
      <c r="O20" s="4">
        <v>350305</v>
      </c>
      <c r="P20" s="4" t="s">
        <v>200</v>
      </c>
      <c r="Q20" s="4" t="s">
        <v>201</v>
      </c>
      <c r="R20" s="4" t="s">
        <v>202</v>
      </c>
      <c r="S20" s="4" t="s">
        <v>203</v>
      </c>
      <c r="T20" s="4" t="s">
        <v>204</v>
      </c>
      <c r="U20" s="4" t="s">
        <v>86</v>
      </c>
      <c r="V20" s="4" t="s">
        <v>49</v>
      </c>
      <c r="W20" s="4" t="s">
        <v>205</v>
      </c>
      <c r="X20" s="4" t="s">
        <v>206</v>
      </c>
      <c r="Y20" s="4" t="s">
        <v>207</v>
      </c>
      <c r="Z20" s="4" t="s">
        <v>208</v>
      </c>
      <c r="AA20" s="4" t="s">
        <v>209</v>
      </c>
      <c r="AB20" s="4" t="s">
        <v>48</v>
      </c>
      <c r="AC20" s="20" t="s">
        <v>210</v>
      </c>
      <c r="AD20" s="20" t="s">
        <v>159</v>
      </c>
      <c r="AE20" s="20"/>
      <c r="AF20" s="4"/>
      <c r="AG20" s="4"/>
      <c r="AH20" s="4"/>
      <c r="AI20" s="4"/>
      <c r="AJ20" s="4"/>
      <c r="AK20" s="4"/>
    </row>
    <row r="21" ht="101" customHeight="1" spans="1:37">
      <c r="A21" s="9">
        <f t="shared" si="0"/>
        <v>16</v>
      </c>
      <c r="B21" s="4">
        <v>160942</v>
      </c>
      <c r="C21" s="4" t="s">
        <v>197</v>
      </c>
      <c r="D21" s="4" t="s">
        <v>198</v>
      </c>
      <c r="E21" s="7">
        <v>44090</v>
      </c>
      <c r="F21" s="7">
        <v>49569</v>
      </c>
      <c r="G21" s="8">
        <v>0.0381</v>
      </c>
      <c r="H21" s="4">
        <v>13000</v>
      </c>
      <c r="I21" s="4">
        <v>13000</v>
      </c>
      <c r="J21" s="4">
        <v>3600</v>
      </c>
      <c r="K21" s="4">
        <v>3600</v>
      </c>
      <c r="L21" s="4" t="s">
        <v>199</v>
      </c>
      <c r="M21" s="4">
        <v>350305</v>
      </c>
      <c r="N21" s="4" t="s">
        <v>199</v>
      </c>
      <c r="O21" s="4">
        <v>350305</v>
      </c>
      <c r="P21" s="4" t="s">
        <v>200</v>
      </c>
      <c r="Q21" s="4" t="s">
        <v>201</v>
      </c>
      <c r="R21" s="4" t="s">
        <v>202</v>
      </c>
      <c r="S21" s="4" t="s">
        <v>203</v>
      </c>
      <c r="T21" s="4" t="s">
        <v>204</v>
      </c>
      <c r="U21" s="4" t="s">
        <v>86</v>
      </c>
      <c r="V21" s="4" t="s">
        <v>49</v>
      </c>
      <c r="W21" s="4" t="s">
        <v>211</v>
      </c>
      <c r="X21" s="4" t="s">
        <v>212</v>
      </c>
      <c r="Y21" s="4" t="s">
        <v>213</v>
      </c>
      <c r="Z21" s="4" t="s">
        <v>208</v>
      </c>
      <c r="AA21" s="4" t="s">
        <v>209</v>
      </c>
      <c r="AB21" s="4" t="s">
        <v>48</v>
      </c>
      <c r="AC21" s="20" t="s">
        <v>214</v>
      </c>
      <c r="AD21" s="20" t="s">
        <v>146</v>
      </c>
      <c r="AE21" s="20"/>
      <c r="AF21" s="4"/>
      <c r="AG21" s="4"/>
      <c r="AH21" s="4"/>
      <c r="AI21" s="4"/>
      <c r="AJ21" s="4"/>
      <c r="AK21" s="4"/>
    </row>
    <row r="22" ht="101" customHeight="1" spans="1:37">
      <c r="A22" s="9">
        <f t="shared" si="0"/>
        <v>17</v>
      </c>
      <c r="B22" s="4">
        <v>160942</v>
      </c>
      <c r="C22" s="4" t="s">
        <v>197</v>
      </c>
      <c r="D22" s="4" t="s">
        <v>198</v>
      </c>
      <c r="E22" s="7">
        <v>44090</v>
      </c>
      <c r="F22" s="7">
        <v>49569</v>
      </c>
      <c r="G22" s="8">
        <v>0.0381</v>
      </c>
      <c r="H22" s="4">
        <v>13000</v>
      </c>
      <c r="I22" s="4">
        <v>13000</v>
      </c>
      <c r="J22" s="4">
        <v>2000</v>
      </c>
      <c r="K22" s="4">
        <v>2000</v>
      </c>
      <c r="L22" s="4" t="s">
        <v>199</v>
      </c>
      <c r="M22" s="4">
        <v>350305</v>
      </c>
      <c r="N22" s="4" t="s">
        <v>199</v>
      </c>
      <c r="O22" s="4">
        <v>350305</v>
      </c>
      <c r="P22" s="4" t="s">
        <v>200</v>
      </c>
      <c r="Q22" s="4" t="s">
        <v>201</v>
      </c>
      <c r="R22" s="4" t="s">
        <v>202</v>
      </c>
      <c r="S22" s="4" t="s">
        <v>203</v>
      </c>
      <c r="T22" s="4" t="s">
        <v>204</v>
      </c>
      <c r="U22" s="4" t="s">
        <v>86</v>
      </c>
      <c r="V22" s="4" t="s">
        <v>49</v>
      </c>
      <c r="W22" s="4" t="s">
        <v>215</v>
      </c>
      <c r="X22" s="4" t="s">
        <v>216</v>
      </c>
      <c r="Y22" s="4" t="s">
        <v>217</v>
      </c>
      <c r="Z22" s="4" t="s">
        <v>218</v>
      </c>
      <c r="AA22" s="4" t="s">
        <v>219</v>
      </c>
      <c r="AB22" s="4" t="s">
        <v>48</v>
      </c>
      <c r="AC22" s="20" t="s">
        <v>220</v>
      </c>
      <c r="AD22" s="20" t="s">
        <v>159</v>
      </c>
      <c r="AE22" s="20"/>
      <c r="AF22" s="4"/>
      <c r="AG22" s="4"/>
      <c r="AH22" s="4"/>
      <c r="AI22" s="4"/>
      <c r="AJ22" s="4"/>
      <c r="AK22" s="4"/>
    </row>
    <row r="23" ht="101" customHeight="1" spans="1:37">
      <c r="A23" s="9">
        <f t="shared" si="0"/>
        <v>18</v>
      </c>
      <c r="B23" s="4" t="s">
        <v>221</v>
      </c>
      <c r="C23" s="4" t="s">
        <v>222</v>
      </c>
      <c r="D23" s="4" t="s">
        <v>223</v>
      </c>
      <c r="E23" s="7">
        <v>43551</v>
      </c>
      <c r="F23" s="7">
        <v>47204</v>
      </c>
      <c r="G23" s="8">
        <v>0.0337</v>
      </c>
      <c r="H23" s="4">
        <v>28000</v>
      </c>
      <c r="I23" s="4">
        <v>28000</v>
      </c>
      <c r="J23" s="4">
        <v>28000</v>
      </c>
      <c r="K23" s="4">
        <v>28000</v>
      </c>
      <c r="L23" s="4" t="s">
        <v>224</v>
      </c>
      <c r="M23" s="4">
        <v>350300</v>
      </c>
      <c r="N23" s="4" t="s">
        <v>224</v>
      </c>
      <c r="O23" s="4">
        <v>350300</v>
      </c>
      <c r="P23" s="4" t="s">
        <v>225</v>
      </c>
      <c r="Q23" s="4" t="s">
        <v>226</v>
      </c>
      <c r="R23" s="4" t="s">
        <v>227</v>
      </c>
      <c r="S23" s="4" t="s">
        <v>228</v>
      </c>
      <c r="T23" s="4" t="s">
        <v>228</v>
      </c>
      <c r="U23" s="4" t="s">
        <v>48</v>
      </c>
      <c r="V23" s="4" t="s">
        <v>61</v>
      </c>
      <c r="W23" s="4" t="s">
        <v>229</v>
      </c>
      <c r="X23" s="4" t="s">
        <v>230</v>
      </c>
      <c r="Y23" s="4" t="s">
        <v>231</v>
      </c>
      <c r="Z23" s="4" t="s">
        <v>232</v>
      </c>
      <c r="AA23" s="4" t="s">
        <v>233</v>
      </c>
      <c r="AB23" s="4" t="s">
        <v>48</v>
      </c>
      <c r="AC23" s="21" t="s">
        <v>234</v>
      </c>
      <c r="AD23" s="22" t="s">
        <v>235</v>
      </c>
      <c r="AE23" s="21"/>
      <c r="AF23" s="4"/>
      <c r="AG23" s="4"/>
      <c r="AH23" s="4"/>
      <c r="AI23" s="4"/>
      <c r="AJ23" s="4"/>
      <c r="AK23" s="4"/>
    </row>
    <row r="24" ht="101" customHeight="1" spans="1:37">
      <c r="A24" s="9">
        <f t="shared" si="0"/>
        <v>19</v>
      </c>
      <c r="B24" s="4" t="s">
        <v>236</v>
      </c>
      <c r="C24" s="4" t="s">
        <v>237</v>
      </c>
      <c r="D24" s="4" t="s">
        <v>238</v>
      </c>
      <c r="E24" s="7">
        <v>43980</v>
      </c>
      <c r="F24" s="7">
        <v>51288</v>
      </c>
      <c r="G24" s="8">
        <v>0.0357</v>
      </c>
      <c r="H24" s="4">
        <v>5000</v>
      </c>
      <c r="I24" s="4">
        <v>5000</v>
      </c>
      <c r="J24" s="4">
        <v>3500</v>
      </c>
      <c r="K24" s="4">
        <v>3500</v>
      </c>
      <c r="L24" s="4" t="s">
        <v>239</v>
      </c>
      <c r="M24" s="4">
        <v>350700</v>
      </c>
      <c r="N24" s="4" t="s">
        <v>239</v>
      </c>
      <c r="O24" s="4">
        <v>350700</v>
      </c>
      <c r="P24" s="4" t="s">
        <v>240</v>
      </c>
      <c r="Q24" s="4" t="s">
        <v>241</v>
      </c>
      <c r="R24" s="4" t="s">
        <v>242</v>
      </c>
      <c r="S24" s="4" t="s">
        <v>243</v>
      </c>
      <c r="T24" s="4" t="s">
        <v>244</v>
      </c>
      <c r="U24" s="4" t="s">
        <v>245</v>
      </c>
      <c r="V24" s="4" t="s">
        <v>49</v>
      </c>
      <c r="W24" s="4" t="s">
        <v>246</v>
      </c>
      <c r="X24" s="4" t="s">
        <v>247</v>
      </c>
      <c r="Y24" s="4" t="s">
        <v>248</v>
      </c>
      <c r="Z24" s="4" t="s">
        <v>243</v>
      </c>
      <c r="AA24" s="4" t="s">
        <v>244</v>
      </c>
      <c r="AB24" s="4" t="s">
        <v>48</v>
      </c>
      <c r="AC24" s="23" t="s">
        <v>158</v>
      </c>
      <c r="AD24" s="24">
        <v>44652</v>
      </c>
      <c r="AE24" s="25"/>
      <c r="AF24" s="4"/>
      <c r="AG24" s="4"/>
      <c r="AH24" s="4"/>
      <c r="AI24" s="4"/>
      <c r="AJ24" s="4"/>
      <c r="AK24" s="4"/>
    </row>
    <row r="25" ht="101" customHeight="1" spans="1:37">
      <c r="A25" s="9">
        <f t="shared" si="0"/>
        <v>20</v>
      </c>
      <c r="B25" s="4" t="s">
        <v>236</v>
      </c>
      <c r="C25" s="4" t="s">
        <v>237</v>
      </c>
      <c r="D25" s="4" t="s">
        <v>249</v>
      </c>
      <c r="E25" s="7">
        <v>43980</v>
      </c>
      <c r="F25" s="7">
        <v>51288</v>
      </c>
      <c r="G25" s="8">
        <v>0.0357</v>
      </c>
      <c r="H25" s="4">
        <v>6000</v>
      </c>
      <c r="I25" s="4">
        <v>6000</v>
      </c>
      <c r="J25" s="4">
        <v>1500</v>
      </c>
      <c r="K25" s="4">
        <v>1500</v>
      </c>
      <c r="L25" s="4" t="s">
        <v>250</v>
      </c>
      <c r="M25" s="4">
        <v>350723</v>
      </c>
      <c r="N25" s="4" t="s">
        <v>250</v>
      </c>
      <c r="O25" s="4">
        <v>350723</v>
      </c>
      <c r="P25" s="4" t="s">
        <v>251</v>
      </c>
      <c r="Q25" s="4" t="s">
        <v>252</v>
      </c>
      <c r="R25" s="4" t="s">
        <v>253</v>
      </c>
      <c r="S25" s="4" t="s">
        <v>254</v>
      </c>
      <c r="T25" s="4" t="s">
        <v>254</v>
      </c>
      <c r="U25" s="4" t="s">
        <v>245</v>
      </c>
      <c r="V25" s="4" t="s">
        <v>49</v>
      </c>
      <c r="W25" s="4" t="s">
        <v>255</v>
      </c>
      <c r="X25" s="4" t="s">
        <v>256</v>
      </c>
      <c r="Y25" s="4" t="s">
        <v>257</v>
      </c>
      <c r="Z25" s="4" t="s">
        <v>258</v>
      </c>
      <c r="AA25" s="4" t="s">
        <v>259</v>
      </c>
      <c r="AB25" s="4" t="s">
        <v>48</v>
      </c>
      <c r="AC25" s="23" t="s">
        <v>90</v>
      </c>
      <c r="AD25" s="24">
        <v>44531</v>
      </c>
      <c r="AE25" s="25"/>
      <c r="AF25" s="4"/>
      <c r="AG25" s="4"/>
      <c r="AH25" s="4"/>
      <c r="AI25" s="4"/>
      <c r="AJ25" s="4"/>
      <c r="AK25" s="4"/>
    </row>
    <row r="26" ht="101" customHeight="1" spans="1:37">
      <c r="A26" s="9">
        <f t="shared" si="0"/>
        <v>21</v>
      </c>
      <c r="B26" s="4" t="s">
        <v>260</v>
      </c>
      <c r="C26" s="4" t="s">
        <v>261</v>
      </c>
      <c r="D26" s="4" t="s">
        <v>262</v>
      </c>
      <c r="E26" s="7">
        <v>43846</v>
      </c>
      <c r="F26" s="7">
        <v>47500</v>
      </c>
      <c r="G26" s="8">
        <v>0.0334</v>
      </c>
      <c r="H26" s="4">
        <v>142100</v>
      </c>
      <c r="I26" s="4">
        <v>142100</v>
      </c>
      <c r="J26" s="4">
        <v>12000</v>
      </c>
      <c r="K26" s="4">
        <v>12000</v>
      </c>
      <c r="L26" s="4" t="s">
        <v>263</v>
      </c>
      <c r="M26" s="4">
        <v>350721</v>
      </c>
      <c r="N26" s="4" t="s">
        <v>263</v>
      </c>
      <c r="O26" s="4">
        <v>350721</v>
      </c>
      <c r="P26" s="4" t="s">
        <v>264</v>
      </c>
      <c r="Q26" s="4" t="s">
        <v>265</v>
      </c>
      <c r="R26" s="4" t="s">
        <v>266</v>
      </c>
      <c r="S26" s="4" t="s">
        <v>267</v>
      </c>
      <c r="T26" s="4" t="s">
        <v>268</v>
      </c>
      <c r="U26" s="4" t="s">
        <v>86</v>
      </c>
      <c r="V26" s="4" t="s">
        <v>49</v>
      </c>
      <c r="W26" s="4" t="s">
        <v>269</v>
      </c>
      <c r="X26" s="4" t="s">
        <v>270</v>
      </c>
      <c r="Y26" s="4" t="s">
        <v>64</v>
      </c>
      <c r="Z26" s="4" t="s">
        <v>271</v>
      </c>
      <c r="AA26" s="4" t="s">
        <v>272</v>
      </c>
      <c r="AB26" s="4" t="s">
        <v>48</v>
      </c>
      <c r="AC26" s="23" t="s">
        <v>273</v>
      </c>
      <c r="AD26" s="23" t="s">
        <v>91</v>
      </c>
      <c r="AE26" s="25"/>
      <c r="AF26" s="4"/>
      <c r="AG26" s="4"/>
      <c r="AH26" s="4"/>
      <c r="AI26" s="4"/>
      <c r="AJ26" s="4"/>
      <c r="AK26" s="4"/>
    </row>
    <row r="27" ht="101" customHeight="1" spans="1:37">
      <c r="A27" s="9">
        <f t="shared" si="0"/>
        <v>22</v>
      </c>
      <c r="B27" s="4" t="s">
        <v>260</v>
      </c>
      <c r="C27" s="4" t="s">
        <v>261</v>
      </c>
      <c r="D27" s="4" t="s">
        <v>262</v>
      </c>
      <c r="E27" s="7">
        <v>43846</v>
      </c>
      <c r="F27" s="7">
        <v>47500</v>
      </c>
      <c r="G27" s="8">
        <v>0.0334</v>
      </c>
      <c r="H27" s="4">
        <v>82900</v>
      </c>
      <c r="I27" s="4">
        <v>82900</v>
      </c>
      <c r="J27" s="4">
        <v>25900</v>
      </c>
      <c r="K27" s="4">
        <v>25900</v>
      </c>
      <c r="L27" s="4" t="s">
        <v>274</v>
      </c>
      <c r="M27" s="4">
        <v>350784</v>
      </c>
      <c r="N27" s="4" t="s">
        <v>274</v>
      </c>
      <c r="O27" s="4">
        <v>350703</v>
      </c>
      <c r="P27" s="4" t="s">
        <v>275</v>
      </c>
      <c r="Q27" s="4" t="s">
        <v>276</v>
      </c>
      <c r="R27" s="4" t="s">
        <v>277</v>
      </c>
      <c r="S27" s="4" t="s">
        <v>278</v>
      </c>
      <c r="T27" s="4" t="s">
        <v>278</v>
      </c>
      <c r="U27" s="4" t="s">
        <v>86</v>
      </c>
      <c r="V27" s="4" t="s">
        <v>49</v>
      </c>
      <c r="W27" s="4" t="s">
        <v>279</v>
      </c>
      <c r="X27" s="4" t="s">
        <v>280</v>
      </c>
      <c r="Y27" s="4" t="s">
        <v>64</v>
      </c>
      <c r="Z27" s="4" t="s">
        <v>281</v>
      </c>
      <c r="AA27" s="4" t="s">
        <v>282</v>
      </c>
      <c r="AB27" s="4" t="s">
        <v>48</v>
      </c>
      <c r="AC27" s="26" t="s">
        <v>90</v>
      </c>
      <c r="AD27" s="24">
        <v>44896</v>
      </c>
      <c r="AE27" s="26"/>
      <c r="AF27" s="4"/>
      <c r="AG27" s="4"/>
      <c r="AH27" s="4"/>
      <c r="AI27" s="4"/>
      <c r="AJ27" s="4"/>
      <c r="AK27" s="4"/>
    </row>
    <row r="28" ht="101" customHeight="1" spans="1:37">
      <c r="A28" s="9">
        <f t="shared" si="0"/>
        <v>23</v>
      </c>
      <c r="B28" s="4">
        <v>1905229</v>
      </c>
      <c r="C28" s="4" t="s">
        <v>283</v>
      </c>
      <c r="D28" s="4" t="s">
        <v>284</v>
      </c>
      <c r="E28" s="7">
        <v>43636</v>
      </c>
      <c r="F28" s="7">
        <v>49115</v>
      </c>
      <c r="G28" s="8">
        <v>0.0379</v>
      </c>
      <c r="H28" s="4">
        <v>196000</v>
      </c>
      <c r="I28" s="4">
        <v>196000</v>
      </c>
      <c r="J28" s="4">
        <v>12000</v>
      </c>
      <c r="K28" s="4">
        <v>12000</v>
      </c>
      <c r="L28" s="4" t="s">
        <v>285</v>
      </c>
      <c r="M28" s="4">
        <v>350800</v>
      </c>
      <c r="N28" s="4" t="s">
        <v>285</v>
      </c>
      <c r="O28" s="4">
        <v>350800</v>
      </c>
      <c r="P28" s="4" t="s">
        <v>286</v>
      </c>
      <c r="Q28" s="4" t="s">
        <v>287</v>
      </c>
      <c r="R28" s="4" t="s">
        <v>277</v>
      </c>
      <c r="S28" s="4" t="s">
        <v>288</v>
      </c>
      <c r="T28" s="4" t="s">
        <v>289</v>
      </c>
      <c r="U28" s="4" t="s">
        <v>48</v>
      </c>
      <c r="V28" s="4" t="s">
        <v>49</v>
      </c>
      <c r="W28" s="4" t="s">
        <v>290</v>
      </c>
      <c r="X28" s="4" t="s">
        <v>291</v>
      </c>
      <c r="Y28" s="4" t="s">
        <v>292</v>
      </c>
      <c r="Z28" s="4" t="s">
        <v>293</v>
      </c>
      <c r="AA28" s="4" t="s">
        <v>294</v>
      </c>
      <c r="AB28" s="4" t="s">
        <v>48</v>
      </c>
      <c r="AC28" s="27" t="s">
        <v>295</v>
      </c>
      <c r="AD28" s="28">
        <v>44896</v>
      </c>
      <c r="AE28" s="27"/>
      <c r="AF28" s="4"/>
      <c r="AG28" s="4"/>
      <c r="AH28" s="4"/>
      <c r="AI28" s="4"/>
      <c r="AJ28" s="4"/>
      <c r="AK28" s="4"/>
    </row>
    <row r="29" ht="101" customHeight="1" spans="1:37">
      <c r="A29" s="9">
        <f t="shared" si="0"/>
        <v>24</v>
      </c>
      <c r="B29" s="4">
        <v>1905229</v>
      </c>
      <c r="C29" s="4" t="s">
        <v>283</v>
      </c>
      <c r="D29" s="4" t="s">
        <v>284</v>
      </c>
      <c r="E29" s="7">
        <v>43636</v>
      </c>
      <c r="F29" s="7">
        <v>49115</v>
      </c>
      <c r="G29" s="8">
        <v>0.0379</v>
      </c>
      <c r="H29" s="4">
        <v>196000</v>
      </c>
      <c r="I29" s="4">
        <v>196000</v>
      </c>
      <c r="J29" s="4">
        <v>10000</v>
      </c>
      <c r="K29" s="4">
        <v>10000</v>
      </c>
      <c r="L29" s="4" t="s">
        <v>285</v>
      </c>
      <c r="M29" s="4">
        <v>350800</v>
      </c>
      <c r="N29" s="4" t="s">
        <v>285</v>
      </c>
      <c r="O29" s="4">
        <v>350800</v>
      </c>
      <c r="P29" s="4" t="s">
        <v>286</v>
      </c>
      <c r="Q29" s="4" t="s">
        <v>287</v>
      </c>
      <c r="R29" s="4" t="s">
        <v>277</v>
      </c>
      <c r="S29" s="4" t="s">
        <v>288</v>
      </c>
      <c r="T29" s="4" t="s">
        <v>289</v>
      </c>
      <c r="U29" s="4" t="s">
        <v>48</v>
      </c>
      <c r="V29" s="4" t="s">
        <v>49</v>
      </c>
      <c r="W29" s="4" t="s">
        <v>296</v>
      </c>
      <c r="X29" s="4" t="s">
        <v>297</v>
      </c>
      <c r="Y29" s="4" t="s">
        <v>298</v>
      </c>
      <c r="Z29" s="4" t="s">
        <v>293</v>
      </c>
      <c r="AA29" s="4" t="s">
        <v>299</v>
      </c>
      <c r="AB29" s="4" t="s">
        <v>48</v>
      </c>
      <c r="AC29" s="27" t="s">
        <v>295</v>
      </c>
      <c r="AD29" s="28">
        <v>44896</v>
      </c>
      <c r="AE29" s="27"/>
      <c r="AF29" s="4"/>
      <c r="AG29" s="4"/>
      <c r="AH29" s="4"/>
      <c r="AI29" s="4"/>
      <c r="AJ29" s="4"/>
      <c r="AK29" s="4"/>
    </row>
    <row r="30" ht="101" customHeight="1" spans="1:37">
      <c r="A30" s="9">
        <f t="shared" si="0"/>
        <v>25</v>
      </c>
      <c r="B30" s="4">
        <v>1905229</v>
      </c>
      <c r="C30" s="4" t="s">
        <v>283</v>
      </c>
      <c r="D30" s="4" t="s">
        <v>284</v>
      </c>
      <c r="E30" s="7">
        <v>43636</v>
      </c>
      <c r="F30" s="7">
        <v>49115</v>
      </c>
      <c r="G30" s="8">
        <v>0.0379</v>
      </c>
      <c r="H30" s="4">
        <v>196000</v>
      </c>
      <c r="I30" s="4">
        <v>196000</v>
      </c>
      <c r="J30" s="4">
        <v>9700</v>
      </c>
      <c r="K30" s="4">
        <v>9700</v>
      </c>
      <c r="L30" s="4" t="s">
        <v>285</v>
      </c>
      <c r="M30" s="4">
        <v>350800</v>
      </c>
      <c r="N30" s="4" t="s">
        <v>285</v>
      </c>
      <c r="O30" s="4">
        <v>350800</v>
      </c>
      <c r="P30" s="4" t="s">
        <v>286</v>
      </c>
      <c r="Q30" s="4" t="s">
        <v>287</v>
      </c>
      <c r="R30" s="4" t="s">
        <v>277</v>
      </c>
      <c r="S30" s="4" t="s">
        <v>288</v>
      </c>
      <c r="T30" s="4" t="s">
        <v>289</v>
      </c>
      <c r="U30" s="4" t="s">
        <v>48</v>
      </c>
      <c r="V30" s="4" t="s">
        <v>49</v>
      </c>
      <c r="W30" s="4" t="s">
        <v>300</v>
      </c>
      <c r="X30" s="4" t="s">
        <v>301</v>
      </c>
      <c r="Y30" s="4" t="s">
        <v>292</v>
      </c>
      <c r="Z30" s="4" t="s">
        <v>293</v>
      </c>
      <c r="AA30" s="4" t="s">
        <v>294</v>
      </c>
      <c r="AB30" s="4" t="s">
        <v>48</v>
      </c>
      <c r="AC30" s="27" t="s">
        <v>302</v>
      </c>
      <c r="AD30" s="28">
        <v>44713</v>
      </c>
      <c r="AE30" s="27"/>
      <c r="AF30" s="4"/>
      <c r="AG30" s="4"/>
      <c r="AH30" s="4"/>
      <c r="AI30" s="4"/>
      <c r="AJ30" s="4"/>
      <c r="AK30" s="4"/>
    </row>
    <row r="31" ht="101" customHeight="1" spans="1:37">
      <c r="A31" s="9">
        <f t="shared" si="0"/>
        <v>26</v>
      </c>
      <c r="B31" s="4">
        <v>1905229</v>
      </c>
      <c r="C31" s="4" t="s">
        <v>283</v>
      </c>
      <c r="D31" s="4" t="s">
        <v>284</v>
      </c>
      <c r="E31" s="7">
        <v>43636</v>
      </c>
      <c r="F31" s="7">
        <v>49115</v>
      </c>
      <c r="G31" s="8">
        <v>0.0379</v>
      </c>
      <c r="H31" s="4">
        <v>196000</v>
      </c>
      <c r="I31" s="4">
        <v>196000</v>
      </c>
      <c r="J31" s="4">
        <v>5000</v>
      </c>
      <c r="K31" s="4">
        <v>5000</v>
      </c>
      <c r="L31" s="4" t="s">
        <v>285</v>
      </c>
      <c r="M31" s="4">
        <v>350800</v>
      </c>
      <c r="N31" s="4" t="s">
        <v>285</v>
      </c>
      <c r="O31" s="4">
        <v>350800</v>
      </c>
      <c r="P31" s="4" t="s">
        <v>286</v>
      </c>
      <c r="Q31" s="4" t="s">
        <v>287</v>
      </c>
      <c r="R31" s="4" t="s">
        <v>277</v>
      </c>
      <c r="S31" s="4" t="s">
        <v>288</v>
      </c>
      <c r="T31" s="4" t="s">
        <v>289</v>
      </c>
      <c r="U31" s="4" t="s">
        <v>48</v>
      </c>
      <c r="V31" s="4" t="s">
        <v>49</v>
      </c>
      <c r="W31" s="4" t="s">
        <v>303</v>
      </c>
      <c r="X31" s="4" t="s">
        <v>304</v>
      </c>
      <c r="Y31" s="4" t="s">
        <v>305</v>
      </c>
      <c r="Z31" s="4" t="s">
        <v>293</v>
      </c>
      <c r="AA31" s="4" t="s">
        <v>306</v>
      </c>
      <c r="AB31" s="4" t="s">
        <v>48</v>
      </c>
      <c r="AC31" s="27" t="s">
        <v>295</v>
      </c>
      <c r="AD31" s="28">
        <v>45078</v>
      </c>
      <c r="AE31" s="27"/>
      <c r="AF31" s="4"/>
      <c r="AG31" s="4"/>
      <c r="AH31" s="4"/>
      <c r="AI31" s="4"/>
      <c r="AJ31" s="4"/>
      <c r="AK31" s="4"/>
    </row>
    <row r="32" ht="101" customHeight="1" spans="1:37">
      <c r="A32" s="9">
        <f t="shared" si="0"/>
        <v>27</v>
      </c>
      <c r="B32" s="4">
        <v>1905229</v>
      </c>
      <c r="C32" s="4" t="s">
        <v>283</v>
      </c>
      <c r="D32" s="4" t="s">
        <v>284</v>
      </c>
      <c r="E32" s="7">
        <v>43636</v>
      </c>
      <c r="F32" s="7">
        <v>49115</v>
      </c>
      <c r="G32" s="8">
        <v>0.0379</v>
      </c>
      <c r="H32" s="4">
        <v>196000</v>
      </c>
      <c r="I32" s="4">
        <v>196000</v>
      </c>
      <c r="J32" s="4">
        <v>8000</v>
      </c>
      <c r="K32" s="4">
        <v>8000</v>
      </c>
      <c r="L32" s="4" t="s">
        <v>285</v>
      </c>
      <c r="M32" s="4">
        <v>350800</v>
      </c>
      <c r="N32" s="4" t="s">
        <v>285</v>
      </c>
      <c r="O32" s="4">
        <v>350800</v>
      </c>
      <c r="P32" s="4" t="s">
        <v>286</v>
      </c>
      <c r="Q32" s="4" t="s">
        <v>287</v>
      </c>
      <c r="R32" s="4" t="s">
        <v>277</v>
      </c>
      <c r="S32" s="4" t="s">
        <v>288</v>
      </c>
      <c r="T32" s="4" t="s">
        <v>289</v>
      </c>
      <c r="U32" s="4" t="s">
        <v>48</v>
      </c>
      <c r="V32" s="4" t="s">
        <v>49</v>
      </c>
      <c r="W32" s="4" t="s">
        <v>307</v>
      </c>
      <c r="X32" s="4" t="s">
        <v>308</v>
      </c>
      <c r="Y32" s="4" t="s">
        <v>305</v>
      </c>
      <c r="Z32" s="4" t="s">
        <v>293</v>
      </c>
      <c r="AA32" s="4" t="s">
        <v>306</v>
      </c>
      <c r="AB32" s="4" t="s">
        <v>48</v>
      </c>
      <c r="AC32" s="27" t="s">
        <v>302</v>
      </c>
      <c r="AD32" s="28">
        <v>44713</v>
      </c>
      <c r="AE32" s="27"/>
      <c r="AF32" s="4"/>
      <c r="AG32" s="4"/>
      <c r="AH32" s="4"/>
      <c r="AI32" s="4"/>
      <c r="AJ32" s="4"/>
      <c r="AK32" s="4"/>
    </row>
    <row r="33" ht="101" customHeight="1" spans="1:37">
      <c r="A33" s="9">
        <f t="shared" si="0"/>
        <v>28</v>
      </c>
      <c r="B33" s="4">
        <v>1905229</v>
      </c>
      <c r="C33" s="4" t="s">
        <v>283</v>
      </c>
      <c r="D33" s="4" t="s">
        <v>284</v>
      </c>
      <c r="E33" s="7">
        <v>43636</v>
      </c>
      <c r="F33" s="7">
        <v>49115</v>
      </c>
      <c r="G33" s="8">
        <v>0.0379</v>
      </c>
      <c r="H33" s="4">
        <v>196000</v>
      </c>
      <c r="I33" s="4">
        <v>196000</v>
      </c>
      <c r="J33" s="4">
        <v>5000</v>
      </c>
      <c r="K33" s="4">
        <v>5000</v>
      </c>
      <c r="L33" s="4" t="s">
        <v>285</v>
      </c>
      <c r="M33" s="4">
        <v>350800</v>
      </c>
      <c r="N33" s="4" t="s">
        <v>285</v>
      </c>
      <c r="O33" s="4">
        <v>350800</v>
      </c>
      <c r="P33" s="4" t="s">
        <v>286</v>
      </c>
      <c r="Q33" s="4" t="s">
        <v>287</v>
      </c>
      <c r="R33" s="4" t="s">
        <v>277</v>
      </c>
      <c r="S33" s="4" t="s">
        <v>288</v>
      </c>
      <c r="T33" s="4" t="s">
        <v>289</v>
      </c>
      <c r="U33" s="4" t="s">
        <v>48</v>
      </c>
      <c r="V33" s="4" t="s">
        <v>49</v>
      </c>
      <c r="W33" s="4" t="s">
        <v>309</v>
      </c>
      <c r="X33" s="4" t="s">
        <v>310</v>
      </c>
      <c r="Y33" s="4" t="s">
        <v>311</v>
      </c>
      <c r="Z33" s="4" t="s">
        <v>312</v>
      </c>
      <c r="AA33" s="4" t="s">
        <v>313</v>
      </c>
      <c r="AB33" s="4" t="s">
        <v>48</v>
      </c>
      <c r="AC33" s="27" t="s">
        <v>314</v>
      </c>
      <c r="AD33" s="28">
        <v>44896</v>
      </c>
      <c r="AE33" s="27"/>
      <c r="AF33" s="4"/>
      <c r="AG33" s="4"/>
      <c r="AH33" s="4"/>
      <c r="AI33" s="4"/>
      <c r="AJ33" s="4"/>
      <c r="AK33" s="4"/>
    </row>
    <row r="34" ht="101" customHeight="1" spans="1:37">
      <c r="A34" s="9">
        <f t="shared" si="0"/>
        <v>29</v>
      </c>
      <c r="B34" s="4">
        <v>1905229</v>
      </c>
      <c r="C34" s="4" t="s">
        <v>283</v>
      </c>
      <c r="D34" s="4" t="s">
        <v>284</v>
      </c>
      <c r="E34" s="7">
        <v>43636</v>
      </c>
      <c r="F34" s="7">
        <v>49115</v>
      </c>
      <c r="G34" s="8">
        <v>0.0379</v>
      </c>
      <c r="H34" s="4">
        <v>196000</v>
      </c>
      <c r="I34" s="4">
        <v>196000</v>
      </c>
      <c r="J34" s="4">
        <v>5000</v>
      </c>
      <c r="K34" s="4">
        <v>5000</v>
      </c>
      <c r="L34" s="4" t="s">
        <v>285</v>
      </c>
      <c r="M34" s="4">
        <v>350800</v>
      </c>
      <c r="N34" s="4" t="s">
        <v>285</v>
      </c>
      <c r="O34" s="4">
        <v>350800</v>
      </c>
      <c r="P34" s="4" t="s">
        <v>286</v>
      </c>
      <c r="Q34" s="4" t="s">
        <v>287</v>
      </c>
      <c r="R34" s="4" t="s">
        <v>277</v>
      </c>
      <c r="S34" s="4" t="s">
        <v>288</v>
      </c>
      <c r="T34" s="4" t="s">
        <v>289</v>
      </c>
      <c r="U34" s="4" t="s">
        <v>48</v>
      </c>
      <c r="V34" s="4" t="s">
        <v>49</v>
      </c>
      <c r="W34" s="4" t="s">
        <v>315</v>
      </c>
      <c r="X34" s="4" t="s">
        <v>316</v>
      </c>
      <c r="Y34" s="4" t="s">
        <v>305</v>
      </c>
      <c r="Z34" s="4" t="s">
        <v>293</v>
      </c>
      <c r="AA34" s="4" t="s">
        <v>306</v>
      </c>
      <c r="AB34" s="4" t="s">
        <v>48</v>
      </c>
      <c r="AC34" s="27" t="s">
        <v>317</v>
      </c>
      <c r="AD34" s="28">
        <v>45261</v>
      </c>
      <c r="AE34" s="27"/>
      <c r="AF34" s="4"/>
      <c r="AG34" s="4"/>
      <c r="AH34" s="4"/>
      <c r="AI34" s="4"/>
      <c r="AJ34" s="4"/>
      <c r="AK34" s="4"/>
    </row>
    <row r="35" ht="101" customHeight="1" spans="1:37">
      <c r="A35" s="9">
        <f t="shared" si="0"/>
        <v>30</v>
      </c>
      <c r="B35" s="4">
        <v>2005034</v>
      </c>
      <c r="C35" s="4" t="s">
        <v>119</v>
      </c>
      <c r="D35" s="4" t="s">
        <v>318</v>
      </c>
      <c r="E35" s="7">
        <v>43846</v>
      </c>
      <c r="F35" s="7">
        <v>54804</v>
      </c>
      <c r="G35" s="8">
        <v>0.0393</v>
      </c>
      <c r="H35" s="4">
        <v>80000</v>
      </c>
      <c r="I35" s="4">
        <v>80000</v>
      </c>
      <c r="J35" s="4">
        <v>6000</v>
      </c>
      <c r="K35" s="4">
        <v>6000</v>
      </c>
      <c r="L35" s="4" t="s">
        <v>319</v>
      </c>
      <c r="M35" s="4">
        <v>350824</v>
      </c>
      <c r="N35" s="4" t="s">
        <v>319</v>
      </c>
      <c r="O35" s="4">
        <v>350824</v>
      </c>
      <c r="P35" s="4" t="s">
        <v>320</v>
      </c>
      <c r="Q35" s="4" t="s">
        <v>321</v>
      </c>
      <c r="R35" s="4" t="s">
        <v>110</v>
      </c>
      <c r="S35" s="4" t="s">
        <v>322</v>
      </c>
      <c r="T35" s="4" t="s">
        <v>323</v>
      </c>
      <c r="U35" s="4" t="s">
        <v>48</v>
      </c>
      <c r="V35" s="4" t="s">
        <v>49</v>
      </c>
      <c r="W35" s="4" t="s">
        <v>324</v>
      </c>
      <c r="X35" s="4" t="s">
        <v>325</v>
      </c>
      <c r="Y35" s="4" t="s">
        <v>326</v>
      </c>
      <c r="Z35" s="4" t="s">
        <v>327</v>
      </c>
      <c r="AA35" s="4" t="s">
        <v>328</v>
      </c>
      <c r="AB35" s="4" t="s">
        <v>48</v>
      </c>
      <c r="AC35" s="27" t="s">
        <v>329</v>
      </c>
      <c r="AD35" s="28">
        <v>46357</v>
      </c>
      <c r="AE35" s="27"/>
      <c r="AF35" s="4"/>
      <c r="AG35" s="4"/>
      <c r="AH35" s="4"/>
      <c r="AI35" s="4"/>
      <c r="AJ35" s="4"/>
      <c r="AK35" s="4"/>
    </row>
    <row r="36" ht="101" customHeight="1" spans="1:37">
      <c r="A36" s="9">
        <f t="shared" si="0"/>
        <v>31</v>
      </c>
      <c r="B36" s="4">
        <v>2005034</v>
      </c>
      <c r="C36" s="4" t="s">
        <v>119</v>
      </c>
      <c r="D36" s="4" t="s">
        <v>318</v>
      </c>
      <c r="E36" s="7">
        <v>43846</v>
      </c>
      <c r="F36" s="7">
        <v>54804</v>
      </c>
      <c r="G36" s="8">
        <v>0.0393</v>
      </c>
      <c r="H36" s="4">
        <v>80000</v>
      </c>
      <c r="I36" s="4">
        <v>80000</v>
      </c>
      <c r="J36" s="4">
        <v>5161</v>
      </c>
      <c r="K36" s="4">
        <v>5161</v>
      </c>
      <c r="L36" s="4" t="s">
        <v>319</v>
      </c>
      <c r="M36" s="4">
        <v>350824</v>
      </c>
      <c r="N36" s="4" t="s">
        <v>319</v>
      </c>
      <c r="O36" s="4">
        <v>350824</v>
      </c>
      <c r="P36" s="4" t="s">
        <v>320</v>
      </c>
      <c r="Q36" s="4" t="s">
        <v>321</v>
      </c>
      <c r="R36" s="4" t="s">
        <v>110</v>
      </c>
      <c r="S36" s="4" t="s">
        <v>322</v>
      </c>
      <c r="T36" s="4" t="s">
        <v>323</v>
      </c>
      <c r="U36" s="4" t="s">
        <v>48</v>
      </c>
      <c r="V36" s="4" t="s">
        <v>49</v>
      </c>
      <c r="W36" s="4" t="s">
        <v>330</v>
      </c>
      <c r="X36" s="4" t="s">
        <v>331</v>
      </c>
      <c r="Y36" s="4" t="s">
        <v>326</v>
      </c>
      <c r="Z36" s="4" t="s">
        <v>332</v>
      </c>
      <c r="AA36" s="4" t="s">
        <v>333</v>
      </c>
      <c r="AB36" s="4" t="s">
        <v>48</v>
      </c>
      <c r="AC36" s="27" t="s">
        <v>334</v>
      </c>
      <c r="AD36" s="28">
        <v>45627</v>
      </c>
      <c r="AE36" s="27"/>
      <c r="AF36" s="4"/>
      <c r="AG36" s="4"/>
      <c r="AH36" s="4"/>
      <c r="AI36" s="4"/>
      <c r="AJ36" s="4"/>
      <c r="AK36" s="4"/>
    </row>
    <row r="37" ht="101" customHeight="1" spans="1:37">
      <c r="A37" s="9">
        <f t="shared" si="0"/>
        <v>32</v>
      </c>
      <c r="B37" s="4">
        <v>2005034</v>
      </c>
      <c r="C37" s="4" t="s">
        <v>119</v>
      </c>
      <c r="D37" s="4" t="s">
        <v>318</v>
      </c>
      <c r="E37" s="7">
        <v>43846</v>
      </c>
      <c r="F37" s="7">
        <v>54804</v>
      </c>
      <c r="G37" s="8">
        <v>0.0393</v>
      </c>
      <c r="H37" s="4">
        <v>80000</v>
      </c>
      <c r="I37" s="4">
        <v>80000</v>
      </c>
      <c r="J37" s="4">
        <v>1000</v>
      </c>
      <c r="K37" s="4">
        <v>1000</v>
      </c>
      <c r="L37" s="4" t="s">
        <v>319</v>
      </c>
      <c r="M37" s="4">
        <v>350824</v>
      </c>
      <c r="N37" s="4" t="s">
        <v>319</v>
      </c>
      <c r="O37" s="4">
        <v>350824</v>
      </c>
      <c r="P37" s="4" t="s">
        <v>320</v>
      </c>
      <c r="Q37" s="4" t="s">
        <v>321</v>
      </c>
      <c r="R37" s="4" t="s">
        <v>110</v>
      </c>
      <c r="S37" s="4" t="s">
        <v>322</v>
      </c>
      <c r="T37" s="4" t="s">
        <v>323</v>
      </c>
      <c r="U37" s="4" t="s">
        <v>48</v>
      </c>
      <c r="V37" s="4" t="s">
        <v>49</v>
      </c>
      <c r="W37" s="4" t="s">
        <v>335</v>
      </c>
      <c r="X37" s="4" t="s">
        <v>336</v>
      </c>
      <c r="Y37" s="4" t="s">
        <v>326</v>
      </c>
      <c r="Z37" s="4" t="s">
        <v>332</v>
      </c>
      <c r="AA37" s="4" t="s">
        <v>333</v>
      </c>
      <c r="AB37" s="4" t="s">
        <v>48</v>
      </c>
      <c r="AC37" s="27" t="s">
        <v>337</v>
      </c>
      <c r="AD37" s="28">
        <v>44531</v>
      </c>
      <c r="AE37" s="27"/>
      <c r="AF37" s="4"/>
      <c r="AG37" s="4"/>
      <c r="AH37" s="4"/>
      <c r="AI37" s="4"/>
      <c r="AJ37" s="4"/>
      <c r="AK37" s="4"/>
    </row>
    <row r="38" ht="101" customHeight="1" spans="1:37">
      <c r="A38" s="9">
        <f t="shared" si="0"/>
        <v>33</v>
      </c>
      <c r="B38" s="4">
        <v>2005034</v>
      </c>
      <c r="C38" s="4" t="s">
        <v>119</v>
      </c>
      <c r="D38" s="4" t="s">
        <v>318</v>
      </c>
      <c r="E38" s="7">
        <v>43846</v>
      </c>
      <c r="F38" s="7">
        <v>54804</v>
      </c>
      <c r="G38" s="8">
        <v>0.0393</v>
      </c>
      <c r="H38" s="4">
        <v>80000</v>
      </c>
      <c r="I38" s="4">
        <v>80000</v>
      </c>
      <c r="J38" s="4">
        <v>1000</v>
      </c>
      <c r="K38" s="4">
        <v>1000</v>
      </c>
      <c r="L38" s="4" t="s">
        <v>319</v>
      </c>
      <c r="M38" s="4">
        <v>350824</v>
      </c>
      <c r="N38" s="4" t="s">
        <v>319</v>
      </c>
      <c r="O38" s="4">
        <v>350824</v>
      </c>
      <c r="P38" s="4" t="s">
        <v>320</v>
      </c>
      <c r="Q38" s="4" t="s">
        <v>321</v>
      </c>
      <c r="R38" s="4" t="s">
        <v>110</v>
      </c>
      <c r="S38" s="4" t="s">
        <v>322</v>
      </c>
      <c r="T38" s="4" t="s">
        <v>323</v>
      </c>
      <c r="U38" s="4" t="s">
        <v>48</v>
      </c>
      <c r="V38" s="4" t="s">
        <v>49</v>
      </c>
      <c r="W38" s="4" t="s">
        <v>338</v>
      </c>
      <c r="X38" s="4" t="s">
        <v>339</v>
      </c>
      <c r="Y38" s="4" t="s">
        <v>143</v>
      </c>
      <c r="Z38" s="4" t="s">
        <v>340</v>
      </c>
      <c r="AA38" s="4" t="s">
        <v>341</v>
      </c>
      <c r="AB38" s="4" t="s">
        <v>48</v>
      </c>
      <c r="AC38" s="27" t="s">
        <v>337</v>
      </c>
      <c r="AD38" s="28">
        <v>44531</v>
      </c>
      <c r="AE38" s="27"/>
      <c r="AF38" s="4"/>
      <c r="AG38" s="4"/>
      <c r="AH38" s="4"/>
      <c r="AI38" s="4"/>
      <c r="AJ38" s="4"/>
      <c r="AK38" s="4"/>
    </row>
    <row r="39" ht="101" customHeight="1" spans="1:37">
      <c r="A39" s="9">
        <f t="shared" si="0"/>
        <v>34</v>
      </c>
      <c r="B39" s="4">
        <v>2005607</v>
      </c>
      <c r="C39" s="4" t="s">
        <v>342</v>
      </c>
      <c r="D39" s="4" t="s">
        <v>343</v>
      </c>
      <c r="E39" s="7">
        <v>43980</v>
      </c>
      <c r="F39" s="7">
        <v>47632</v>
      </c>
      <c r="G39" s="8">
        <v>0.0295</v>
      </c>
      <c r="H39" s="4">
        <v>4000</v>
      </c>
      <c r="I39" s="4">
        <v>4000</v>
      </c>
      <c r="J39" s="4">
        <v>3489</v>
      </c>
      <c r="K39" s="4">
        <v>3489</v>
      </c>
      <c r="L39" s="4" t="s">
        <v>344</v>
      </c>
      <c r="M39" s="4">
        <v>350881</v>
      </c>
      <c r="N39" s="4" t="s">
        <v>344</v>
      </c>
      <c r="O39" s="4">
        <v>350881</v>
      </c>
      <c r="P39" s="4" t="s">
        <v>345</v>
      </c>
      <c r="Q39" s="4" t="s">
        <v>346</v>
      </c>
      <c r="R39" s="4" t="s">
        <v>347</v>
      </c>
      <c r="S39" s="4" t="s">
        <v>348</v>
      </c>
      <c r="T39" s="4" t="s">
        <v>349</v>
      </c>
      <c r="U39" s="4" t="s">
        <v>48</v>
      </c>
      <c r="V39" s="4" t="s">
        <v>49</v>
      </c>
      <c r="W39" s="4" t="s">
        <v>350</v>
      </c>
      <c r="X39" s="4" t="s">
        <v>351</v>
      </c>
      <c r="Y39" s="4" t="s">
        <v>326</v>
      </c>
      <c r="Z39" s="4" t="s">
        <v>352</v>
      </c>
      <c r="AA39" s="4" t="s">
        <v>353</v>
      </c>
      <c r="AB39" s="4" t="s">
        <v>48</v>
      </c>
      <c r="AC39" s="27" t="s">
        <v>354</v>
      </c>
      <c r="AD39" s="28">
        <v>45627</v>
      </c>
      <c r="AE39" s="27"/>
      <c r="AF39" s="4"/>
      <c r="AG39" s="4"/>
      <c r="AH39" s="4"/>
      <c r="AI39" s="4"/>
      <c r="AJ39" s="4"/>
      <c r="AK39" s="4"/>
    </row>
    <row r="40" ht="101" customHeight="1" spans="1:37">
      <c r="A40" s="9">
        <f t="shared" si="0"/>
        <v>35</v>
      </c>
      <c r="B40" s="4">
        <v>2005605</v>
      </c>
      <c r="C40" s="4" t="s">
        <v>355</v>
      </c>
      <c r="D40" s="4" t="s">
        <v>356</v>
      </c>
      <c r="E40" s="7">
        <v>43980</v>
      </c>
      <c r="F40" s="7">
        <v>49461</v>
      </c>
      <c r="G40" s="8">
        <v>0.0345</v>
      </c>
      <c r="H40" s="4">
        <v>4000</v>
      </c>
      <c r="I40" s="4">
        <v>4000</v>
      </c>
      <c r="J40" s="4">
        <v>2000</v>
      </c>
      <c r="K40" s="4">
        <v>2000</v>
      </c>
      <c r="L40" s="4" t="s">
        <v>357</v>
      </c>
      <c r="M40" s="4">
        <v>350922</v>
      </c>
      <c r="N40" s="4" t="s">
        <v>357</v>
      </c>
      <c r="O40" s="4">
        <v>350922</v>
      </c>
      <c r="P40" s="4" t="s">
        <v>358</v>
      </c>
      <c r="Q40" s="4" t="s">
        <v>359</v>
      </c>
      <c r="R40" s="4" t="s">
        <v>360</v>
      </c>
      <c r="S40" s="4" t="s">
        <v>361</v>
      </c>
      <c r="T40" s="4" t="s">
        <v>362</v>
      </c>
      <c r="U40" s="4" t="s">
        <v>48</v>
      </c>
      <c r="V40" s="4" t="s">
        <v>49</v>
      </c>
      <c r="W40" s="4" t="s">
        <v>363</v>
      </c>
      <c r="X40" s="4" t="s">
        <v>364</v>
      </c>
      <c r="Y40" s="4" t="s">
        <v>64</v>
      </c>
      <c r="Z40" s="4" t="s">
        <v>365</v>
      </c>
      <c r="AA40" s="4" t="s">
        <v>365</v>
      </c>
      <c r="AB40" s="4" t="s">
        <v>48</v>
      </c>
      <c r="AC40" s="4" t="s">
        <v>90</v>
      </c>
      <c r="AD40" s="13">
        <v>44926</v>
      </c>
      <c r="AE40" s="4"/>
      <c r="AF40" s="4"/>
      <c r="AG40" s="4"/>
      <c r="AH40" s="4"/>
      <c r="AI40" s="4"/>
      <c r="AJ40" s="4"/>
      <c r="AK40" s="4"/>
    </row>
    <row r="41" ht="101" customHeight="1" spans="1:37">
      <c r="A41" s="9">
        <f t="shared" si="0"/>
        <v>36</v>
      </c>
      <c r="B41" s="4">
        <v>2005040</v>
      </c>
      <c r="C41" s="4" t="s">
        <v>92</v>
      </c>
      <c r="D41" s="4" t="s">
        <v>366</v>
      </c>
      <c r="E41" s="7">
        <v>43846</v>
      </c>
      <c r="F41" s="7">
        <v>47500</v>
      </c>
      <c r="G41" s="8">
        <v>0.0334</v>
      </c>
      <c r="H41" s="4">
        <v>24500</v>
      </c>
      <c r="I41" s="4">
        <v>24500</v>
      </c>
      <c r="J41" s="4">
        <v>1618</v>
      </c>
      <c r="K41" s="4">
        <v>1618</v>
      </c>
      <c r="L41" s="4" t="s">
        <v>367</v>
      </c>
      <c r="M41" s="4">
        <v>351000</v>
      </c>
      <c r="N41" s="4" t="s">
        <v>367</v>
      </c>
      <c r="O41" s="4">
        <v>351000</v>
      </c>
      <c r="P41" s="4" t="s">
        <v>368</v>
      </c>
      <c r="Q41" s="4" t="s">
        <v>369</v>
      </c>
      <c r="R41" s="4" t="s">
        <v>98</v>
      </c>
      <c r="S41" s="4" t="s">
        <v>370</v>
      </c>
      <c r="T41" s="4" t="s">
        <v>371</v>
      </c>
      <c r="U41" s="4" t="s">
        <v>48</v>
      </c>
      <c r="V41" s="4" t="s">
        <v>49</v>
      </c>
      <c r="W41" s="4" t="s">
        <v>372</v>
      </c>
      <c r="X41" s="4" t="s">
        <v>373</v>
      </c>
      <c r="Y41" s="4" t="s">
        <v>326</v>
      </c>
      <c r="Z41" s="4" t="s">
        <v>370</v>
      </c>
      <c r="AA41" s="4" t="s">
        <v>374</v>
      </c>
      <c r="AB41" s="4" t="s">
        <v>48</v>
      </c>
      <c r="AC41" s="4" t="s">
        <v>90</v>
      </c>
      <c r="AD41" s="13">
        <v>44926</v>
      </c>
      <c r="AE41" s="4"/>
      <c r="AF41" s="4"/>
      <c r="AG41" s="4"/>
      <c r="AH41" s="4"/>
      <c r="AI41" s="4"/>
      <c r="AJ41" s="4"/>
      <c r="AK41" s="4"/>
    </row>
    <row r="42" ht="101" customHeight="1" spans="3:28">
      <c r="C42" s="4"/>
      <c r="D42" s="4"/>
      <c r="E42" s="7"/>
      <c r="F42" s="7"/>
      <c r="G42" s="8"/>
      <c r="H42" s="4"/>
      <c r="I42" s="4"/>
      <c r="J42" s="4"/>
      <c r="K42" s="4"/>
      <c r="L42" s="4"/>
      <c r="M42" s="4"/>
      <c r="N42" s="4"/>
      <c r="O42" s="4"/>
      <c r="P42" s="4"/>
      <c r="Q42" s="4"/>
      <c r="R42" s="4"/>
      <c r="S42" s="4"/>
      <c r="T42" s="4"/>
      <c r="U42" s="4"/>
      <c r="V42" s="4"/>
      <c r="W42" s="4"/>
      <c r="X42" s="4"/>
      <c r="Y42" s="4"/>
      <c r="Z42" s="4"/>
      <c r="AA42" s="4"/>
      <c r="AB42" s="4"/>
    </row>
    <row r="43" ht="101" customHeight="1" spans="3:28">
      <c r="C43" s="4"/>
      <c r="D43" s="4"/>
      <c r="E43" s="7"/>
      <c r="F43" s="7"/>
      <c r="H43" s="4"/>
      <c r="I43" s="4"/>
      <c r="J43" s="4"/>
      <c r="K43" s="4"/>
      <c r="M43" s="4"/>
      <c r="N43" s="4"/>
      <c r="O43" s="4"/>
      <c r="P43" s="4"/>
      <c r="Q43" s="4"/>
      <c r="R43" s="4"/>
      <c r="S43" s="4"/>
      <c r="T43" s="4"/>
      <c r="U43" s="4"/>
      <c r="V43" s="4"/>
      <c r="W43" s="4"/>
      <c r="Y43" s="4"/>
      <c r="Z43" s="4"/>
      <c r="AA43" s="4"/>
      <c r="AB43" s="4"/>
    </row>
    <row r="44" ht="101" customHeight="1" spans="4:28">
      <c r="D44" s="4"/>
      <c r="E44" s="7"/>
      <c r="F44" s="7"/>
      <c r="H44" s="4"/>
      <c r="I44" s="4"/>
      <c r="J44" s="4"/>
      <c r="K44" s="4"/>
      <c r="M44" s="4"/>
      <c r="N44" s="4"/>
      <c r="O44" s="4"/>
      <c r="P44" s="4"/>
      <c r="Q44" s="4"/>
      <c r="R44" s="4"/>
      <c r="S44" s="4"/>
      <c r="T44" s="4"/>
      <c r="U44" s="4"/>
      <c r="V44" s="4"/>
      <c r="W44" s="4"/>
      <c r="Y44" s="4"/>
      <c r="Z44" s="4"/>
      <c r="AA44" s="4"/>
      <c r="AB44" s="4"/>
    </row>
    <row r="45" ht="118.2" customHeight="1" spans="4:28">
      <c r="D45" s="4"/>
      <c r="E45" s="7"/>
      <c r="F45" s="7"/>
      <c r="H45" s="4"/>
      <c r="I45" s="4"/>
      <c r="J45" s="4"/>
      <c r="K45" s="4"/>
      <c r="M45" s="4"/>
      <c r="N45" s="4"/>
      <c r="P45" s="4"/>
      <c r="Q45" s="4"/>
      <c r="R45" s="4"/>
      <c r="S45" s="4"/>
      <c r="T45" s="4"/>
      <c r="U45" s="4"/>
      <c r="V45" s="4"/>
      <c r="W45" s="4"/>
      <c r="Y45" s="4"/>
      <c r="Z45" s="4"/>
      <c r="AA45" s="4"/>
      <c r="AB45" s="4"/>
    </row>
    <row r="46" ht="118.2" customHeight="1"/>
  </sheetData>
  <mergeCells count="16">
    <mergeCell ref="A2:AK2"/>
    <mergeCell ref="AD3:AE3"/>
    <mergeCell ref="B4:K4"/>
    <mergeCell ref="L4:O4"/>
    <mergeCell ref="P4:V4"/>
    <mergeCell ref="W4:AD4"/>
    <mergeCell ref="AG4:AI4"/>
    <mergeCell ref="AJ4:AK4"/>
    <mergeCell ref="A4:A5"/>
    <mergeCell ref="AC14:AC15"/>
    <mergeCell ref="AC16:AC19"/>
    <mergeCell ref="AD14:AD15"/>
    <mergeCell ref="AD16:AD19"/>
    <mergeCell ref="AE14:AE15"/>
    <mergeCell ref="AE16:AE19"/>
    <mergeCell ref="AF4:AF5"/>
  </mergeCells>
  <printOptions horizontalCentered="1"/>
  <pageMargins left="0" right="0" top="0.354166666666667" bottom="0.393055555555556" header="0.313888888888889" footer="0.313888888888889"/>
  <pageSetup paperSize="8" scale="68" fitToHeight="0" orientation="landscape" blackAndWhite="1" horizontalDpi="600"/>
  <headerFooter/>
  <colBreaks count="1" manualBreakCount="1">
    <brk id="4" max="40" man="1"/>
  </colBreaks>
  <drawing r:id="rId1"/>
  <legacyDrawing r:id="rId2"/>
  <oleObjects>
    <mc:AlternateContent xmlns:mc="http://schemas.openxmlformats.org/markup-compatibility/2006">
      <mc:Choice Requires="x14">
        <oleObject shapeId="1025" progId="RTX.FileAttach" r:id="rId3">
          <objectPr defaultSize="0">
            <anchor moveWithCells="1" sizeWithCells="1">
              <from>
                <xdr:col>21</xdr:col>
                <xdr:colOff>4445</xdr:colOff>
                <xdr:row>26</xdr:row>
                <xdr:rowOff>909320</xdr:rowOff>
              </from>
              <to>
                <xdr:col>24</xdr:col>
                <xdr:colOff>168910</xdr:colOff>
                <xdr:row>27</xdr:row>
                <xdr:rowOff>474345</xdr:rowOff>
              </to>
            </anchor>
          </objectPr>
        </oleObject>
      </mc:Choice>
      <mc:Fallback>
        <oleObject shapeId="1025" progId="RTX.FileAttach"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省政府格式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null</cp:lastModifiedBy>
  <dcterms:created xsi:type="dcterms:W3CDTF">2006-09-16T00:00:00Z</dcterms:created>
  <cp:lastPrinted>2021-10-26T02:36:00Z</cp:lastPrinted>
  <dcterms:modified xsi:type="dcterms:W3CDTF">2021-12-03T00:09:43Z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B0044B1511AA481DB3568938273EEE61</vt:lpwstr>
  </property>
</Properties>
</file>